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83" i="1"/>
  <c r="M24" l="1"/>
  <c r="K24"/>
  <c r="K38"/>
  <c r="M38"/>
  <c r="M46"/>
  <c r="L46"/>
  <c r="J46"/>
  <c r="L83"/>
  <c r="J38"/>
  <c r="L38"/>
  <c r="C35"/>
  <c r="J83"/>
  <c r="L24"/>
  <c r="J24"/>
  <c r="K46"/>
  <c r="K57"/>
  <c r="M57"/>
  <c r="L57"/>
  <c r="J57"/>
  <c r="M83"/>
  <c r="C83" s="1"/>
  <c r="C80"/>
  <c r="C77"/>
  <c r="C74"/>
  <c r="C71"/>
  <c r="C68"/>
  <c r="C65"/>
  <c r="C62"/>
  <c r="C59"/>
  <c r="C54"/>
  <c r="C51"/>
  <c r="C48"/>
  <c r="C43"/>
  <c r="C40"/>
  <c r="C32"/>
  <c r="C29"/>
  <c r="C26"/>
  <c r="C21"/>
  <c r="C18"/>
  <c r="C15"/>
  <c r="C12"/>
  <c r="C9"/>
  <c r="C57" l="1"/>
  <c r="C46"/>
  <c r="C24"/>
  <c r="C38"/>
</calcChain>
</file>

<file path=xl/sharedStrings.xml><?xml version="1.0" encoding="utf-8"?>
<sst xmlns="http://schemas.openxmlformats.org/spreadsheetml/2006/main" count="110" uniqueCount="53">
  <si>
    <t>Код</t>
  </si>
  <si>
    <t>Направление подготовки (специальности)</t>
  </si>
  <si>
    <t>Всего</t>
  </si>
  <si>
    <t>Направленность:</t>
  </si>
  <si>
    <t>38.03.01</t>
  </si>
  <si>
    <t>Экономика</t>
  </si>
  <si>
    <t>Экономика предприятий и организаций</t>
  </si>
  <si>
    <t>44.03.01</t>
  </si>
  <si>
    <t>Педагогическое образование</t>
  </si>
  <si>
    <t>Начальное образование</t>
  </si>
  <si>
    <t>Изобразительное искусство</t>
  </si>
  <si>
    <t>Историческое образование</t>
  </si>
  <si>
    <t>Экономическое образование</t>
  </si>
  <si>
    <t>45.03.01</t>
  </si>
  <si>
    <t>Филология</t>
  </si>
  <si>
    <t>Отечественная филология (русский язык и литература)</t>
  </si>
  <si>
    <t>Зарубежная филология (английский язык и литература; теория и практика перевода)</t>
  </si>
  <si>
    <t>48.03.01</t>
  </si>
  <si>
    <t>Теология</t>
  </si>
  <si>
    <t xml:space="preserve">Направленность: </t>
  </si>
  <si>
    <t>Дошкольное образование</t>
  </si>
  <si>
    <t>Итого:</t>
  </si>
  <si>
    <t>Места в рамках контрольных цифр приема (по общему конкурсу)</t>
  </si>
  <si>
    <t>План приема</t>
  </si>
  <si>
    <t>Фактически подано заявлений</t>
  </si>
  <si>
    <t>Места в пределах особой квоты</t>
  </si>
  <si>
    <t>По договорам об оказании платных образовательных услуг</t>
  </si>
  <si>
    <t>Заочная форма обучения</t>
  </si>
  <si>
    <t>Музыкальное образование  (сольное академическое пение, основной музыкальный инструмент, хоровое исполнительство и практическое руководство хоровым коллективом)"</t>
  </si>
  <si>
    <t>Музыкальное образование  (фольклор и этнография)"</t>
  </si>
  <si>
    <t>Православная теология</t>
  </si>
  <si>
    <t>44.03.05</t>
  </si>
  <si>
    <t>Педагогическое образование (с двумя профилями подготовки)</t>
  </si>
  <si>
    <t xml:space="preserve">Начальное образование и английский язык </t>
  </si>
  <si>
    <t>Очная форма обучения. Бакалавриат. 4 года обучения</t>
  </si>
  <si>
    <t>Очная форма обучения. Бакалавриат с двумя профилями подготовки. 5 лет обучения</t>
  </si>
  <si>
    <t>Очная форма обучения. Магистратура. 2 года обучения.</t>
  </si>
  <si>
    <t>44.04.01</t>
  </si>
  <si>
    <t>Историко-обществоведческое образование</t>
  </si>
  <si>
    <t>Языковое и литературное образование в контексте мировой и национальной культур</t>
  </si>
  <si>
    <t>44.04.02</t>
  </si>
  <si>
    <t>Психолого-педагогическое образование</t>
  </si>
  <si>
    <t>Изобразительное искусство и графический дизайн</t>
  </si>
  <si>
    <t>История и право</t>
  </si>
  <si>
    <t>Математика и информатика</t>
  </si>
  <si>
    <t>Очная форма обучения. Специалитет. 5 лет обучения</t>
  </si>
  <si>
    <t>53.05.01</t>
  </si>
  <si>
    <t>Искусство концертного исполнительства</t>
  </si>
  <si>
    <t>53.05.04</t>
  </si>
  <si>
    <t>Музыкально-театральное искусство</t>
  </si>
  <si>
    <t>Места в пределах целевой квоты по договорам</t>
  </si>
  <si>
    <t>Практическая педагогика и психология. Инжиниринг развивающей среды</t>
  </si>
  <si>
    <t>Информация о количестве поданных заявлений  на 28 сентября 2022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</si>
</sst>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83"/>
  <sheetViews>
    <sheetView tabSelected="1" view="pageBreakPreview" zoomScale="80" zoomScaleNormal="80" zoomScaleSheetLayoutView="80" workbookViewId="0">
      <selection activeCell="M77" sqref="M77:M79"/>
    </sheetView>
  </sheetViews>
  <sheetFormatPr defaultRowHeight="15"/>
  <cols>
    <col min="1" max="1" width="11.28515625" bestFit="1" customWidth="1"/>
    <col min="2" max="2" width="43.5703125" customWidth="1"/>
    <col min="3" max="3" width="7.140625" customWidth="1"/>
    <col min="4" max="4" width="6.7109375" customWidth="1"/>
    <col min="5" max="5" width="2" customWidth="1"/>
    <col min="6" max="6" width="14.85546875" customWidth="1"/>
    <col min="7" max="7" width="0.7109375" customWidth="1"/>
    <col min="8" max="8" width="9.7109375" customWidth="1"/>
    <col min="9" max="9" width="14.85546875" customWidth="1"/>
    <col min="10" max="10" width="8.5703125" customWidth="1"/>
    <col min="11" max="11" width="12.85546875" customWidth="1"/>
    <col min="12" max="12" width="10.28515625" customWidth="1"/>
    <col min="13" max="13" width="15.140625" customWidth="1"/>
  </cols>
  <sheetData>
    <row r="1" spans="1:141" ht="36.75" customHeight="1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8"/>
      <c r="O1" s="8"/>
      <c r="P1" s="8"/>
      <c r="Q1" s="6"/>
      <c r="R1" s="6"/>
    </row>
    <row r="2" spans="1:141" ht="72" customHeight="1">
      <c r="A2" s="21" t="s">
        <v>0</v>
      </c>
      <c r="B2" s="21" t="s">
        <v>1</v>
      </c>
      <c r="C2" s="21" t="s">
        <v>2</v>
      </c>
      <c r="D2" s="43" t="s">
        <v>22</v>
      </c>
      <c r="E2" s="44"/>
      <c r="F2" s="44"/>
      <c r="G2" s="45"/>
      <c r="H2" s="43" t="s">
        <v>25</v>
      </c>
      <c r="I2" s="45"/>
      <c r="J2" s="43" t="s">
        <v>50</v>
      </c>
      <c r="K2" s="45"/>
      <c r="L2" s="43" t="s">
        <v>26</v>
      </c>
      <c r="M2" s="45"/>
      <c r="N2" s="6"/>
      <c r="O2" s="6"/>
      <c r="P2" s="6"/>
      <c r="Q2" s="6"/>
      <c r="R2" s="6"/>
    </row>
    <row r="3" spans="1:141" ht="24" customHeight="1">
      <c r="A3" s="22"/>
      <c r="B3" s="22"/>
      <c r="C3" s="22"/>
      <c r="D3" s="31" t="s">
        <v>23</v>
      </c>
      <c r="E3" s="32"/>
      <c r="F3" s="31" t="s">
        <v>24</v>
      </c>
      <c r="G3" s="32"/>
      <c r="H3" s="21" t="s">
        <v>23</v>
      </c>
      <c r="I3" s="21" t="s">
        <v>24</v>
      </c>
      <c r="J3" s="21" t="s">
        <v>23</v>
      </c>
      <c r="K3" s="21" t="s">
        <v>24</v>
      </c>
      <c r="L3" s="21" t="s">
        <v>23</v>
      </c>
      <c r="M3" s="21" t="s">
        <v>24</v>
      </c>
      <c r="N3" s="6"/>
      <c r="O3" s="6"/>
      <c r="P3" s="6"/>
      <c r="Q3" s="6"/>
      <c r="R3" s="6"/>
    </row>
    <row r="4" spans="1:141" ht="15.75" customHeight="1">
      <c r="A4" s="22"/>
      <c r="B4" s="22"/>
      <c r="C4" s="22"/>
      <c r="D4" s="33"/>
      <c r="E4" s="34"/>
      <c r="F4" s="33"/>
      <c r="G4" s="34"/>
      <c r="H4" s="22"/>
      <c r="I4" s="22"/>
      <c r="J4" s="22"/>
      <c r="K4" s="22"/>
      <c r="L4" s="22"/>
      <c r="M4" s="22"/>
      <c r="N4" s="6"/>
      <c r="O4" s="6"/>
      <c r="P4" s="6"/>
      <c r="Q4" s="6"/>
      <c r="R4" s="6"/>
    </row>
    <row r="5" spans="1:141" ht="15.75" customHeight="1">
      <c r="A5" s="22"/>
      <c r="B5" s="22"/>
      <c r="C5" s="22"/>
      <c r="D5" s="33"/>
      <c r="E5" s="34"/>
      <c r="F5" s="33"/>
      <c r="G5" s="34"/>
      <c r="H5" s="22"/>
      <c r="I5" s="22"/>
      <c r="J5" s="22"/>
      <c r="K5" s="22"/>
      <c r="L5" s="22"/>
      <c r="M5" s="22"/>
      <c r="N5" s="6"/>
      <c r="O5" s="6"/>
      <c r="P5" s="6"/>
      <c r="Q5" s="6"/>
      <c r="R5" s="6"/>
    </row>
    <row r="6" spans="1:141" s="4" customFormat="1" ht="16.5" customHeight="1">
      <c r="A6" s="23"/>
      <c r="B6" s="23"/>
      <c r="C6" s="23"/>
      <c r="D6" s="35"/>
      <c r="E6" s="36"/>
      <c r="F6" s="35"/>
      <c r="G6" s="36"/>
      <c r="H6" s="23"/>
      <c r="I6" s="23"/>
      <c r="J6" s="23"/>
      <c r="K6" s="23"/>
      <c r="L6" s="23"/>
      <c r="M6" s="2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1:141" s="6" customFormat="1" ht="16.5" customHeight="1">
      <c r="A7" s="3">
        <v>1</v>
      </c>
      <c r="B7" s="5">
        <v>2</v>
      </c>
      <c r="C7" s="3">
        <v>3</v>
      </c>
      <c r="D7" s="43">
        <v>4</v>
      </c>
      <c r="E7" s="45"/>
      <c r="F7" s="43">
        <v>5</v>
      </c>
      <c r="G7" s="45"/>
      <c r="H7" s="3">
        <v>6</v>
      </c>
      <c r="I7" s="3">
        <v>7</v>
      </c>
      <c r="J7" s="3">
        <v>8</v>
      </c>
      <c r="K7" s="3">
        <v>9</v>
      </c>
      <c r="L7" s="7">
        <v>10</v>
      </c>
      <c r="M7" s="7">
        <v>11</v>
      </c>
    </row>
    <row r="8" spans="1:141" s="6" customFormat="1" ht="25.5" customHeight="1">
      <c r="A8" s="37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41" ht="21" customHeight="1">
      <c r="A9" s="21" t="s">
        <v>7</v>
      </c>
      <c r="B9" s="1" t="s">
        <v>8</v>
      </c>
      <c r="C9" s="21">
        <f>K9+M9</f>
        <v>16</v>
      </c>
      <c r="D9" s="31">
        <v>0</v>
      </c>
      <c r="E9" s="32"/>
      <c r="F9" s="25">
        <v>0</v>
      </c>
      <c r="G9" s="26"/>
      <c r="H9" s="40">
        <v>0</v>
      </c>
      <c r="I9" s="40">
        <v>0</v>
      </c>
      <c r="J9" s="40">
        <v>10</v>
      </c>
      <c r="K9" s="40">
        <v>12</v>
      </c>
      <c r="L9" s="40">
        <v>4</v>
      </c>
      <c r="M9" s="40">
        <v>4</v>
      </c>
      <c r="N9" s="6"/>
      <c r="O9" s="6"/>
      <c r="P9" s="6"/>
      <c r="Q9" s="6"/>
      <c r="R9" s="6"/>
    </row>
    <row r="10" spans="1:141" ht="15.75">
      <c r="A10" s="22"/>
      <c r="B10" s="2" t="s">
        <v>3</v>
      </c>
      <c r="C10" s="22"/>
      <c r="D10" s="33"/>
      <c r="E10" s="34"/>
      <c r="F10" s="27"/>
      <c r="G10" s="28"/>
      <c r="H10" s="41"/>
      <c r="I10" s="41"/>
      <c r="J10" s="41"/>
      <c r="K10" s="41"/>
      <c r="L10" s="41"/>
      <c r="M10" s="41"/>
      <c r="N10" s="6"/>
      <c r="O10" s="6"/>
      <c r="P10" s="6"/>
      <c r="Q10" s="6"/>
      <c r="R10" s="6"/>
    </row>
    <row r="11" spans="1:141" ht="88.5" customHeight="1">
      <c r="A11" s="23"/>
      <c r="B11" s="1" t="s">
        <v>28</v>
      </c>
      <c r="C11" s="23"/>
      <c r="D11" s="35"/>
      <c r="E11" s="36"/>
      <c r="F11" s="29"/>
      <c r="G11" s="30"/>
      <c r="H11" s="42"/>
      <c r="I11" s="42"/>
      <c r="J11" s="42"/>
      <c r="K11" s="42"/>
      <c r="L11" s="42"/>
      <c r="M11" s="42"/>
      <c r="N11" s="6"/>
      <c r="O11" s="6"/>
      <c r="P11" s="6"/>
      <c r="Q11" s="6"/>
      <c r="R11" s="6"/>
    </row>
    <row r="12" spans="1:141" ht="20.25" customHeight="1">
      <c r="A12" s="21" t="s">
        <v>7</v>
      </c>
      <c r="B12" s="1" t="s">
        <v>8</v>
      </c>
      <c r="C12" s="21">
        <f>K12+M12</f>
        <v>0</v>
      </c>
      <c r="D12" s="31">
        <v>0</v>
      </c>
      <c r="E12" s="32"/>
      <c r="F12" s="25">
        <v>0</v>
      </c>
      <c r="G12" s="26"/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6"/>
      <c r="O12" s="6"/>
      <c r="P12" s="6"/>
      <c r="Q12" s="6"/>
      <c r="R12" s="6"/>
    </row>
    <row r="13" spans="1:141" ht="21.75" customHeight="1">
      <c r="A13" s="22"/>
      <c r="B13" s="2" t="s">
        <v>3</v>
      </c>
      <c r="C13" s="22"/>
      <c r="D13" s="33"/>
      <c r="E13" s="34"/>
      <c r="F13" s="27"/>
      <c r="G13" s="28"/>
      <c r="H13" s="41"/>
      <c r="I13" s="41"/>
      <c r="J13" s="41"/>
      <c r="K13" s="41"/>
      <c r="L13" s="41"/>
      <c r="M13" s="41"/>
      <c r="N13" s="6"/>
      <c r="O13" s="6"/>
      <c r="P13" s="6"/>
      <c r="Q13" s="6"/>
      <c r="R13" s="6"/>
    </row>
    <row r="14" spans="1:141" ht="39.75" customHeight="1">
      <c r="A14" s="23"/>
      <c r="B14" s="1" t="s">
        <v>29</v>
      </c>
      <c r="C14" s="23"/>
      <c r="D14" s="35"/>
      <c r="E14" s="36"/>
      <c r="F14" s="29"/>
      <c r="G14" s="30"/>
      <c r="H14" s="42"/>
      <c r="I14" s="42"/>
      <c r="J14" s="42"/>
      <c r="K14" s="42"/>
      <c r="L14" s="42"/>
      <c r="M14" s="42"/>
      <c r="N14" s="6"/>
      <c r="O14" s="6"/>
      <c r="P14" s="6"/>
      <c r="Q14" s="6"/>
      <c r="R14" s="6"/>
    </row>
    <row r="15" spans="1:141" ht="19.5" customHeight="1">
      <c r="A15" s="21" t="s">
        <v>7</v>
      </c>
      <c r="B15" s="1" t="s">
        <v>8</v>
      </c>
      <c r="C15" s="21">
        <f>K15+M15</f>
        <v>21</v>
      </c>
      <c r="D15" s="31">
        <v>0</v>
      </c>
      <c r="E15" s="32"/>
      <c r="F15" s="25">
        <v>0</v>
      </c>
      <c r="G15" s="26"/>
      <c r="H15" s="40">
        <v>0</v>
      </c>
      <c r="I15" s="40">
        <v>0</v>
      </c>
      <c r="J15" s="40">
        <v>10</v>
      </c>
      <c r="K15" s="40">
        <v>15</v>
      </c>
      <c r="L15" s="40">
        <v>10</v>
      </c>
      <c r="M15" s="40">
        <v>6</v>
      </c>
      <c r="N15" s="6"/>
      <c r="O15" s="6"/>
      <c r="P15" s="6"/>
      <c r="Q15" s="6"/>
      <c r="R15" s="6"/>
    </row>
    <row r="16" spans="1:141" ht="15.75">
      <c r="A16" s="22"/>
      <c r="B16" s="2" t="s">
        <v>3</v>
      </c>
      <c r="C16" s="22"/>
      <c r="D16" s="33"/>
      <c r="E16" s="34"/>
      <c r="F16" s="27"/>
      <c r="G16" s="28"/>
      <c r="H16" s="41"/>
      <c r="I16" s="41"/>
      <c r="J16" s="41"/>
      <c r="K16" s="41"/>
      <c r="L16" s="41"/>
      <c r="M16" s="41"/>
      <c r="N16" s="6"/>
      <c r="O16" s="6"/>
      <c r="P16" s="6"/>
      <c r="Q16" s="6"/>
      <c r="R16" s="6"/>
    </row>
    <row r="17" spans="1:18" ht="23.25" customHeight="1">
      <c r="A17" s="23"/>
      <c r="B17" s="1" t="s">
        <v>12</v>
      </c>
      <c r="C17" s="23"/>
      <c r="D17" s="35"/>
      <c r="E17" s="36"/>
      <c r="F17" s="29"/>
      <c r="G17" s="30"/>
      <c r="H17" s="42"/>
      <c r="I17" s="42"/>
      <c r="J17" s="42"/>
      <c r="K17" s="42"/>
      <c r="L17" s="42"/>
      <c r="M17" s="42"/>
      <c r="N17" s="6"/>
      <c r="O17" s="6"/>
      <c r="P17" s="6"/>
      <c r="Q17" s="6"/>
      <c r="R17" s="6"/>
    </row>
    <row r="18" spans="1:18" ht="15.75">
      <c r="A18" s="21" t="s">
        <v>13</v>
      </c>
      <c r="B18" s="1" t="s">
        <v>14</v>
      </c>
      <c r="C18" s="21">
        <f>K18+M18</f>
        <v>32</v>
      </c>
      <c r="D18" s="31">
        <v>0</v>
      </c>
      <c r="E18" s="32"/>
      <c r="F18" s="25">
        <v>0</v>
      </c>
      <c r="G18" s="26"/>
      <c r="H18" s="40">
        <v>0</v>
      </c>
      <c r="I18" s="40">
        <v>0</v>
      </c>
      <c r="J18" s="40">
        <v>10</v>
      </c>
      <c r="K18" s="40">
        <v>26</v>
      </c>
      <c r="L18" s="40">
        <v>5</v>
      </c>
      <c r="M18" s="40">
        <v>6</v>
      </c>
      <c r="N18" s="6"/>
      <c r="O18" s="6"/>
      <c r="P18" s="6"/>
      <c r="Q18" s="6"/>
      <c r="R18" s="6"/>
    </row>
    <row r="19" spans="1:18" ht="15.75">
      <c r="A19" s="22"/>
      <c r="B19" s="2" t="s">
        <v>3</v>
      </c>
      <c r="C19" s="22"/>
      <c r="D19" s="33"/>
      <c r="E19" s="34"/>
      <c r="F19" s="27"/>
      <c r="G19" s="28"/>
      <c r="H19" s="41"/>
      <c r="I19" s="41"/>
      <c r="J19" s="41"/>
      <c r="K19" s="41"/>
      <c r="L19" s="41"/>
      <c r="M19" s="41"/>
      <c r="N19" s="6"/>
      <c r="O19" s="6"/>
      <c r="P19" s="6"/>
      <c r="Q19" s="6"/>
      <c r="R19" s="6"/>
    </row>
    <row r="20" spans="1:18" ht="34.5" customHeight="1">
      <c r="A20" s="23"/>
      <c r="B20" s="1" t="s">
        <v>15</v>
      </c>
      <c r="C20" s="23"/>
      <c r="D20" s="35"/>
      <c r="E20" s="36"/>
      <c r="F20" s="29"/>
      <c r="G20" s="30"/>
      <c r="H20" s="42"/>
      <c r="I20" s="42"/>
      <c r="J20" s="42"/>
      <c r="K20" s="42"/>
      <c r="L20" s="42"/>
      <c r="M20" s="42"/>
      <c r="N20" s="6"/>
      <c r="O20" s="6"/>
      <c r="P20" s="6"/>
      <c r="Q20" s="6"/>
      <c r="R20" s="6"/>
    </row>
    <row r="21" spans="1:18" ht="15.75">
      <c r="A21" s="21" t="s">
        <v>13</v>
      </c>
      <c r="B21" s="1" t="s">
        <v>14</v>
      </c>
      <c r="C21" s="21">
        <f>K21+M21</f>
        <v>29</v>
      </c>
      <c r="D21" s="31">
        <v>0</v>
      </c>
      <c r="E21" s="32"/>
      <c r="F21" s="25">
        <v>0</v>
      </c>
      <c r="G21" s="26"/>
      <c r="H21" s="40">
        <v>0</v>
      </c>
      <c r="I21" s="40">
        <v>0</v>
      </c>
      <c r="J21" s="40">
        <v>15</v>
      </c>
      <c r="K21" s="40">
        <v>25</v>
      </c>
      <c r="L21" s="40">
        <v>10</v>
      </c>
      <c r="M21" s="40">
        <v>4</v>
      </c>
      <c r="N21" s="6"/>
      <c r="O21" s="6"/>
      <c r="P21" s="6"/>
      <c r="Q21" s="6"/>
      <c r="R21" s="6"/>
    </row>
    <row r="22" spans="1:18" ht="15.75">
      <c r="A22" s="22"/>
      <c r="B22" s="2" t="s">
        <v>3</v>
      </c>
      <c r="C22" s="22"/>
      <c r="D22" s="33"/>
      <c r="E22" s="34"/>
      <c r="F22" s="27"/>
      <c r="G22" s="28"/>
      <c r="H22" s="41"/>
      <c r="I22" s="41"/>
      <c r="J22" s="41"/>
      <c r="K22" s="41"/>
      <c r="L22" s="41"/>
      <c r="M22" s="41"/>
      <c r="N22" s="6"/>
      <c r="O22" s="6"/>
      <c r="P22" s="6"/>
      <c r="Q22" s="6"/>
      <c r="R22" s="6"/>
    </row>
    <row r="23" spans="1:18" ht="52.5" customHeight="1">
      <c r="A23" s="23"/>
      <c r="B23" s="1" t="s">
        <v>16</v>
      </c>
      <c r="C23" s="23"/>
      <c r="D23" s="35"/>
      <c r="E23" s="36"/>
      <c r="F23" s="29"/>
      <c r="G23" s="30"/>
      <c r="H23" s="42"/>
      <c r="I23" s="42"/>
      <c r="J23" s="42"/>
      <c r="K23" s="42"/>
      <c r="L23" s="42"/>
      <c r="M23" s="42"/>
      <c r="N23" s="6"/>
      <c r="O23" s="6"/>
      <c r="P23" s="6"/>
      <c r="Q23" s="6"/>
      <c r="R23" s="6"/>
    </row>
    <row r="24" spans="1:18" ht="52.5" customHeight="1">
      <c r="A24" s="3"/>
      <c r="B24" s="19" t="s">
        <v>21</v>
      </c>
      <c r="C24" s="18">
        <f>K24+M24</f>
        <v>98</v>
      </c>
      <c r="D24" s="49">
        <v>0</v>
      </c>
      <c r="E24" s="50"/>
      <c r="F24" s="51">
        <v>0</v>
      </c>
      <c r="G24" s="52"/>
      <c r="H24" s="17">
        <v>0</v>
      </c>
      <c r="I24" s="17">
        <v>0</v>
      </c>
      <c r="J24" s="17">
        <f>J9+J12+J15+J18+J21</f>
        <v>45</v>
      </c>
      <c r="K24" s="17">
        <f>K9+K12+K15+K18+K21</f>
        <v>78</v>
      </c>
      <c r="L24" s="17">
        <f>L9+L12+L15+L18+L21</f>
        <v>29</v>
      </c>
      <c r="M24" s="17">
        <f>M9+M12+M15+M18+M21</f>
        <v>20</v>
      </c>
      <c r="N24" s="6"/>
      <c r="O24" s="6"/>
      <c r="P24" s="6"/>
      <c r="Q24" s="6"/>
      <c r="R24" s="6"/>
    </row>
    <row r="25" spans="1:18" ht="21" customHeight="1">
      <c r="A25" s="37" t="s">
        <v>35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6"/>
      <c r="O25" s="6"/>
      <c r="P25" s="6"/>
      <c r="Q25" s="6"/>
      <c r="R25" s="6"/>
    </row>
    <row r="26" spans="1:18" ht="32.25" customHeight="1">
      <c r="A26" s="24" t="s">
        <v>31</v>
      </c>
      <c r="B26" s="1" t="s">
        <v>32</v>
      </c>
      <c r="C26" s="20">
        <f>K26+M26</f>
        <v>20</v>
      </c>
      <c r="D26" s="20">
        <v>0</v>
      </c>
      <c r="E26" s="20"/>
      <c r="F26" s="20">
        <v>0</v>
      </c>
      <c r="G26" s="20"/>
      <c r="H26" s="20">
        <v>0</v>
      </c>
      <c r="I26" s="20">
        <v>0</v>
      </c>
      <c r="J26" s="20">
        <v>15</v>
      </c>
      <c r="K26" s="20">
        <v>18</v>
      </c>
      <c r="L26" s="20">
        <v>5</v>
      </c>
      <c r="M26" s="20">
        <v>2</v>
      </c>
      <c r="N26" s="6"/>
      <c r="O26" s="6"/>
      <c r="P26" s="6"/>
      <c r="Q26" s="6"/>
      <c r="R26" s="6"/>
    </row>
    <row r="27" spans="1:18" ht="24.75" customHeight="1">
      <c r="A27" s="24"/>
      <c r="B27" s="2" t="s">
        <v>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6"/>
      <c r="O27" s="6"/>
      <c r="P27" s="6"/>
      <c r="Q27" s="6"/>
      <c r="R27" s="6"/>
    </row>
    <row r="28" spans="1:18" ht="36" customHeight="1">
      <c r="A28" s="24"/>
      <c r="B28" s="1" t="s">
        <v>33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6"/>
      <c r="O28" s="6"/>
      <c r="P28" s="6"/>
      <c r="Q28" s="6"/>
      <c r="R28" s="6"/>
    </row>
    <row r="29" spans="1:18" ht="24" customHeight="1">
      <c r="A29" s="21" t="s">
        <v>31</v>
      </c>
      <c r="B29" s="1" t="s">
        <v>8</v>
      </c>
      <c r="C29" s="21">
        <f>K29+M29</f>
        <v>18</v>
      </c>
      <c r="D29" s="31">
        <v>0</v>
      </c>
      <c r="E29" s="32"/>
      <c r="F29" s="25">
        <v>0</v>
      </c>
      <c r="G29" s="26"/>
      <c r="H29" s="40">
        <v>0</v>
      </c>
      <c r="I29" s="40">
        <v>0</v>
      </c>
      <c r="J29" s="40">
        <v>13</v>
      </c>
      <c r="K29" s="40">
        <v>16</v>
      </c>
      <c r="L29" s="40">
        <v>3</v>
      </c>
      <c r="M29" s="40">
        <v>2</v>
      </c>
      <c r="N29" s="6"/>
      <c r="O29" s="6"/>
      <c r="P29" s="6"/>
      <c r="Q29" s="6"/>
      <c r="R29" s="6"/>
    </row>
    <row r="30" spans="1:18" ht="24" customHeight="1">
      <c r="A30" s="22"/>
      <c r="B30" s="2" t="s">
        <v>3</v>
      </c>
      <c r="C30" s="22"/>
      <c r="D30" s="33"/>
      <c r="E30" s="34"/>
      <c r="F30" s="27"/>
      <c r="G30" s="28"/>
      <c r="H30" s="41"/>
      <c r="I30" s="41"/>
      <c r="J30" s="41"/>
      <c r="K30" s="41"/>
      <c r="L30" s="41"/>
      <c r="M30" s="41"/>
      <c r="N30" s="6"/>
      <c r="O30" s="6"/>
      <c r="P30" s="6"/>
      <c r="Q30" s="6"/>
      <c r="R30" s="6"/>
    </row>
    <row r="31" spans="1:18" ht="42.75" customHeight="1">
      <c r="A31" s="23"/>
      <c r="B31" s="1" t="s">
        <v>42</v>
      </c>
      <c r="C31" s="23"/>
      <c r="D31" s="35"/>
      <c r="E31" s="36"/>
      <c r="F31" s="29"/>
      <c r="G31" s="30"/>
      <c r="H31" s="42"/>
      <c r="I31" s="42"/>
      <c r="J31" s="42"/>
      <c r="K31" s="42"/>
      <c r="L31" s="42"/>
      <c r="M31" s="42"/>
      <c r="N31" s="6"/>
      <c r="O31" s="6"/>
      <c r="P31" s="6"/>
      <c r="Q31" s="6"/>
      <c r="R31" s="6"/>
    </row>
    <row r="32" spans="1:18" ht="29.25" customHeight="1">
      <c r="A32" s="21" t="s">
        <v>31</v>
      </c>
      <c r="B32" s="1" t="s">
        <v>8</v>
      </c>
      <c r="C32" s="21">
        <f>K32+M32</f>
        <v>36</v>
      </c>
      <c r="D32" s="31">
        <v>0</v>
      </c>
      <c r="E32" s="32"/>
      <c r="F32" s="25">
        <v>0</v>
      </c>
      <c r="G32" s="26"/>
      <c r="H32" s="53">
        <v>0</v>
      </c>
      <c r="I32" s="40">
        <v>0</v>
      </c>
      <c r="J32" s="40">
        <v>16</v>
      </c>
      <c r="K32" s="40">
        <v>29</v>
      </c>
      <c r="L32" s="40">
        <v>4</v>
      </c>
      <c r="M32" s="40">
        <v>7</v>
      </c>
      <c r="N32" s="6"/>
      <c r="O32" s="6"/>
      <c r="P32" s="6"/>
      <c r="Q32" s="6"/>
      <c r="R32" s="6"/>
    </row>
    <row r="33" spans="1:18" ht="25.5" customHeight="1">
      <c r="A33" s="22"/>
      <c r="B33" s="2" t="s">
        <v>3</v>
      </c>
      <c r="C33" s="22"/>
      <c r="D33" s="33"/>
      <c r="E33" s="34"/>
      <c r="F33" s="27"/>
      <c r="G33" s="28"/>
      <c r="H33" s="54"/>
      <c r="I33" s="41"/>
      <c r="J33" s="41"/>
      <c r="K33" s="41"/>
      <c r="L33" s="41"/>
      <c r="M33" s="41"/>
      <c r="N33" s="6"/>
      <c r="O33" s="6"/>
      <c r="P33" s="6"/>
      <c r="Q33" s="6"/>
      <c r="R33" s="6"/>
    </row>
    <row r="34" spans="1:18" ht="22.5" customHeight="1">
      <c r="A34" s="23"/>
      <c r="B34" s="1" t="s">
        <v>43</v>
      </c>
      <c r="C34" s="23"/>
      <c r="D34" s="35"/>
      <c r="E34" s="36"/>
      <c r="F34" s="29"/>
      <c r="G34" s="30"/>
      <c r="H34" s="55"/>
      <c r="I34" s="42"/>
      <c r="J34" s="42"/>
      <c r="K34" s="42"/>
      <c r="L34" s="42"/>
      <c r="M34" s="42"/>
      <c r="N34" s="6"/>
      <c r="O34" s="6"/>
      <c r="P34" s="6"/>
      <c r="Q34" s="6"/>
      <c r="R34" s="6"/>
    </row>
    <row r="35" spans="1:18" ht="22.5" customHeight="1">
      <c r="A35" s="21" t="s">
        <v>31</v>
      </c>
      <c r="B35" s="1" t="s">
        <v>8</v>
      </c>
      <c r="C35" s="21">
        <f>K35+M35</f>
        <v>18</v>
      </c>
      <c r="D35" s="31">
        <v>0</v>
      </c>
      <c r="E35" s="32"/>
      <c r="F35" s="25">
        <v>0</v>
      </c>
      <c r="G35" s="26"/>
      <c r="H35" s="53">
        <v>0</v>
      </c>
      <c r="I35" s="40">
        <v>0</v>
      </c>
      <c r="J35" s="40">
        <v>11</v>
      </c>
      <c r="K35" s="40">
        <v>17</v>
      </c>
      <c r="L35" s="40">
        <v>4</v>
      </c>
      <c r="M35" s="40">
        <v>1</v>
      </c>
      <c r="N35" s="6"/>
      <c r="O35" s="6"/>
      <c r="P35" s="6"/>
      <c r="Q35" s="6"/>
      <c r="R35" s="6"/>
    </row>
    <row r="36" spans="1:18" ht="22.5" customHeight="1">
      <c r="A36" s="22"/>
      <c r="B36" s="2" t="s">
        <v>3</v>
      </c>
      <c r="C36" s="22"/>
      <c r="D36" s="33"/>
      <c r="E36" s="34"/>
      <c r="F36" s="27"/>
      <c r="G36" s="28"/>
      <c r="H36" s="54"/>
      <c r="I36" s="41"/>
      <c r="J36" s="41"/>
      <c r="K36" s="41"/>
      <c r="L36" s="41"/>
      <c r="M36" s="41"/>
      <c r="N36" s="6"/>
      <c r="O36" s="6"/>
      <c r="P36" s="6"/>
      <c r="Q36" s="6"/>
      <c r="R36" s="6"/>
    </row>
    <row r="37" spans="1:18" ht="22.5" customHeight="1">
      <c r="A37" s="23"/>
      <c r="B37" s="1" t="s">
        <v>44</v>
      </c>
      <c r="C37" s="23"/>
      <c r="D37" s="35"/>
      <c r="E37" s="36"/>
      <c r="F37" s="29"/>
      <c r="G37" s="30"/>
      <c r="H37" s="55"/>
      <c r="I37" s="42"/>
      <c r="J37" s="42"/>
      <c r="K37" s="42"/>
      <c r="L37" s="42"/>
      <c r="M37" s="42"/>
      <c r="N37" s="6"/>
      <c r="O37" s="6"/>
      <c r="P37" s="6"/>
      <c r="Q37" s="6"/>
      <c r="R37" s="6"/>
    </row>
    <row r="38" spans="1:18" ht="22.5" customHeight="1">
      <c r="A38" s="11"/>
      <c r="B38" s="13" t="s">
        <v>21</v>
      </c>
      <c r="C38" s="14">
        <f>K38+M38</f>
        <v>92</v>
      </c>
      <c r="D38" s="67">
        <v>0</v>
      </c>
      <c r="E38" s="68"/>
      <c r="F38" s="67">
        <v>0</v>
      </c>
      <c r="G38" s="68"/>
      <c r="H38" s="14">
        <v>0</v>
      </c>
      <c r="I38" s="14">
        <v>0</v>
      </c>
      <c r="J38" s="14">
        <f>J26+J29+J32+J35</f>
        <v>55</v>
      </c>
      <c r="K38" s="14">
        <f>K26+K29+K32+K35</f>
        <v>80</v>
      </c>
      <c r="L38" s="14">
        <f>L35+L32+L29+L26</f>
        <v>16</v>
      </c>
      <c r="M38" s="17">
        <f>M26+M29+M32+M35</f>
        <v>12</v>
      </c>
      <c r="N38" s="6"/>
      <c r="O38" s="6"/>
      <c r="P38" s="6"/>
      <c r="Q38" s="6"/>
      <c r="R38" s="6"/>
    </row>
    <row r="39" spans="1:18" ht="29.25" customHeight="1">
      <c r="A39" s="37" t="s">
        <v>45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6"/>
      <c r="O39" s="6"/>
      <c r="P39" s="6"/>
      <c r="Q39" s="6"/>
      <c r="R39" s="6"/>
    </row>
    <row r="40" spans="1:18" ht="24" customHeight="1">
      <c r="A40" s="21" t="s">
        <v>46</v>
      </c>
      <c r="B40" s="56" t="s">
        <v>47</v>
      </c>
      <c r="C40" s="21">
        <f>K40+M40</f>
        <v>9</v>
      </c>
      <c r="D40" s="31">
        <v>0</v>
      </c>
      <c r="E40" s="32"/>
      <c r="F40" s="25">
        <v>0</v>
      </c>
      <c r="G40" s="26"/>
      <c r="H40" s="40">
        <v>0</v>
      </c>
      <c r="I40" s="40">
        <v>0</v>
      </c>
      <c r="J40" s="40">
        <v>7</v>
      </c>
      <c r="K40" s="40">
        <v>9</v>
      </c>
      <c r="L40" s="40">
        <v>0</v>
      </c>
      <c r="M40" s="40">
        <v>0</v>
      </c>
      <c r="N40" s="6"/>
      <c r="O40" s="6"/>
      <c r="P40" s="6"/>
      <c r="Q40" s="6"/>
      <c r="R40" s="6"/>
    </row>
    <row r="41" spans="1:18" ht="23.25" customHeight="1">
      <c r="A41" s="22"/>
      <c r="B41" s="57"/>
      <c r="C41" s="22"/>
      <c r="D41" s="33"/>
      <c r="E41" s="34"/>
      <c r="F41" s="27"/>
      <c r="G41" s="28"/>
      <c r="H41" s="41"/>
      <c r="I41" s="41"/>
      <c r="J41" s="41"/>
      <c r="K41" s="41"/>
      <c r="L41" s="41"/>
      <c r="M41" s="41"/>
      <c r="N41" s="6"/>
      <c r="O41" s="6"/>
      <c r="P41" s="6"/>
      <c r="Q41" s="6"/>
      <c r="R41" s="6"/>
    </row>
    <row r="42" spans="1:18" ht="10.5" hidden="1" customHeight="1">
      <c r="A42" s="23"/>
      <c r="B42" s="58"/>
      <c r="C42" s="23"/>
      <c r="D42" s="35"/>
      <c r="E42" s="36"/>
      <c r="F42" s="29"/>
      <c r="G42" s="30"/>
      <c r="H42" s="42"/>
      <c r="I42" s="42"/>
      <c r="J42" s="42"/>
      <c r="K42" s="42"/>
      <c r="L42" s="42"/>
      <c r="M42" s="42"/>
      <c r="N42" s="6"/>
      <c r="O42" s="6"/>
      <c r="P42" s="6"/>
      <c r="Q42" s="6"/>
      <c r="R42" s="6"/>
    </row>
    <row r="43" spans="1:18" ht="24" customHeight="1">
      <c r="A43" s="21" t="s">
        <v>48</v>
      </c>
      <c r="B43" s="56" t="s">
        <v>49</v>
      </c>
      <c r="C43" s="21">
        <f>K43+M43</f>
        <v>16</v>
      </c>
      <c r="D43" s="31">
        <v>0</v>
      </c>
      <c r="E43" s="32"/>
      <c r="F43" s="25">
        <v>0</v>
      </c>
      <c r="G43" s="26"/>
      <c r="H43" s="40">
        <v>0</v>
      </c>
      <c r="I43" s="40">
        <v>0</v>
      </c>
      <c r="J43" s="40">
        <v>3</v>
      </c>
      <c r="K43" s="40">
        <v>11</v>
      </c>
      <c r="L43" s="40">
        <v>0</v>
      </c>
      <c r="M43" s="40">
        <v>5</v>
      </c>
      <c r="N43" s="6"/>
      <c r="O43" s="6"/>
      <c r="P43" s="6"/>
      <c r="Q43" s="6"/>
      <c r="R43" s="6"/>
    </row>
    <row r="44" spans="1:18" ht="14.25" customHeight="1">
      <c r="A44" s="22"/>
      <c r="B44" s="57"/>
      <c r="C44" s="22"/>
      <c r="D44" s="33"/>
      <c r="E44" s="34"/>
      <c r="F44" s="27"/>
      <c r="G44" s="28"/>
      <c r="H44" s="41"/>
      <c r="I44" s="41"/>
      <c r="J44" s="41"/>
      <c r="K44" s="41"/>
      <c r="L44" s="41"/>
      <c r="M44" s="41"/>
      <c r="N44" s="6"/>
      <c r="O44" s="6"/>
      <c r="P44" s="6"/>
      <c r="Q44" s="6"/>
      <c r="R44" s="6"/>
    </row>
    <row r="45" spans="1:18" ht="9" customHeight="1">
      <c r="A45" s="23"/>
      <c r="B45" s="58"/>
      <c r="C45" s="23"/>
      <c r="D45" s="35"/>
      <c r="E45" s="36"/>
      <c r="F45" s="29"/>
      <c r="G45" s="30"/>
      <c r="H45" s="42"/>
      <c r="I45" s="42"/>
      <c r="J45" s="42"/>
      <c r="K45" s="42"/>
      <c r="L45" s="42"/>
      <c r="M45" s="42"/>
      <c r="N45" s="6"/>
      <c r="O45" s="6"/>
      <c r="P45" s="6"/>
      <c r="Q45" s="6"/>
      <c r="R45" s="6"/>
    </row>
    <row r="46" spans="1:18" ht="24" customHeight="1">
      <c r="A46" s="11"/>
      <c r="B46" s="13" t="s">
        <v>21</v>
      </c>
      <c r="C46" s="14">
        <f>K46+M46</f>
        <v>25</v>
      </c>
      <c r="D46" s="67">
        <v>0</v>
      </c>
      <c r="E46" s="68"/>
      <c r="F46" s="67">
        <v>0</v>
      </c>
      <c r="G46" s="68"/>
      <c r="H46" s="14">
        <v>0</v>
      </c>
      <c r="I46" s="14">
        <v>0</v>
      </c>
      <c r="J46" s="14">
        <f>J40+J43</f>
        <v>10</v>
      </c>
      <c r="K46" s="14">
        <f>K40+K43</f>
        <v>20</v>
      </c>
      <c r="L46" s="14">
        <f>L40+L43</f>
        <v>0</v>
      </c>
      <c r="M46" s="17">
        <f>M40+M43</f>
        <v>5</v>
      </c>
      <c r="N46" s="6"/>
      <c r="O46" s="6"/>
      <c r="P46" s="6"/>
      <c r="Q46" s="6"/>
      <c r="R46" s="6"/>
    </row>
    <row r="47" spans="1:18" ht="24" customHeight="1">
      <c r="A47" s="37" t="s">
        <v>36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6"/>
      <c r="O47" s="6"/>
      <c r="P47" s="6"/>
      <c r="Q47" s="6"/>
      <c r="R47" s="6"/>
    </row>
    <row r="48" spans="1:18" ht="24" customHeight="1">
      <c r="A48" s="24" t="s">
        <v>37</v>
      </c>
      <c r="B48" s="9" t="s">
        <v>8</v>
      </c>
      <c r="C48" s="20">
        <f>K48+M48</f>
        <v>12</v>
      </c>
      <c r="D48" s="20">
        <v>0</v>
      </c>
      <c r="E48" s="20"/>
      <c r="F48" s="20">
        <v>0</v>
      </c>
      <c r="G48" s="20"/>
      <c r="H48" s="20">
        <v>0</v>
      </c>
      <c r="I48" s="20">
        <v>0</v>
      </c>
      <c r="J48" s="20">
        <v>8</v>
      </c>
      <c r="K48" s="20">
        <v>12</v>
      </c>
      <c r="L48" s="20">
        <v>5</v>
      </c>
      <c r="M48" s="20">
        <v>0</v>
      </c>
      <c r="N48" s="6"/>
      <c r="O48" s="6"/>
      <c r="P48" s="6"/>
      <c r="Q48" s="6"/>
      <c r="R48" s="6"/>
    </row>
    <row r="49" spans="1:18" ht="24" customHeight="1">
      <c r="A49" s="24"/>
      <c r="B49" s="10" t="s">
        <v>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6"/>
      <c r="O49" s="6"/>
      <c r="P49" s="6"/>
      <c r="Q49" s="6"/>
      <c r="R49" s="6"/>
    </row>
    <row r="50" spans="1:18" ht="34.5" customHeight="1">
      <c r="A50" s="24"/>
      <c r="B50" s="9" t="s">
        <v>38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6"/>
      <c r="O50" s="6"/>
      <c r="P50" s="6"/>
      <c r="Q50" s="6"/>
      <c r="R50" s="6"/>
    </row>
    <row r="51" spans="1:18" ht="24" customHeight="1">
      <c r="A51" s="24" t="s">
        <v>37</v>
      </c>
      <c r="B51" s="9" t="s">
        <v>8</v>
      </c>
      <c r="C51" s="20">
        <f>K51+M51</f>
        <v>12</v>
      </c>
      <c r="D51" s="20">
        <v>0</v>
      </c>
      <c r="E51" s="20"/>
      <c r="F51" s="20">
        <v>0</v>
      </c>
      <c r="G51" s="20"/>
      <c r="H51" s="20">
        <v>0</v>
      </c>
      <c r="I51" s="20">
        <v>0</v>
      </c>
      <c r="J51" s="20">
        <v>7</v>
      </c>
      <c r="K51" s="20">
        <v>11</v>
      </c>
      <c r="L51" s="20">
        <v>5</v>
      </c>
      <c r="M51" s="20">
        <v>1</v>
      </c>
      <c r="N51" s="6"/>
      <c r="O51" s="6"/>
      <c r="P51" s="6"/>
      <c r="Q51" s="6"/>
      <c r="R51" s="6"/>
    </row>
    <row r="52" spans="1:18" ht="24" customHeight="1">
      <c r="A52" s="24"/>
      <c r="B52" s="10" t="s">
        <v>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6"/>
      <c r="O52" s="6"/>
      <c r="P52" s="6"/>
      <c r="Q52" s="6"/>
      <c r="R52" s="6"/>
    </row>
    <row r="53" spans="1:18" ht="38.25" customHeight="1">
      <c r="A53" s="24"/>
      <c r="B53" s="9" t="s">
        <v>39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6"/>
      <c r="O53" s="6"/>
      <c r="P53" s="6"/>
      <c r="Q53" s="6"/>
      <c r="R53" s="6"/>
    </row>
    <row r="54" spans="1:18" ht="24" customHeight="1">
      <c r="A54" s="24" t="s">
        <v>40</v>
      </c>
      <c r="B54" s="9" t="s">
        <v>41</v>
      </c>
      <c r="C54" s="20">
        <f>K54+M54</f>
        <v>26</v>
      </c>
      <c r="D54" s="20">
        <v>0</v>
      </c>
      <c r="E54" s="20"/>
      <c r="F54" s="20">
        <v>0</v>
      </c>
      <c r="G54" s="20"/>
      <c r="H54" s="20">
        <v>0</v>
      </c>
      <c r="I54" s="20">
        <v>0</v>
      </c>
      <c r="J54" s="20">
        <v>10</v>
      </c>
      <c r="K54" s="20">
        <v>23</v>
      </c>
      <c r="L54" s="20">
        <v>5</v>
      </c>
      <c r="M54" s="20">
        <v>3</v>
      </c>
      <c r="N54" s="6"/>
      <c r="O54" s="6"/>
      <c r="P54" s="6"/>
      <c r="Q54" s="6"/>
      <c r="R54" s="6"/>
    </row>
    <row r="55" spans="1:18" ht="24" customHeight="1">
      <c r="A55" s="24"/>
      <c r="B55" s="10" t="s">
        <v>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"/>
      <c r="O55" s="6"/>
      <c r="P55" s="6"/>
      <c r="Q55" s="6"/>
      <c r="R55" s="6"/>
    </row>
    <row r="56" spans="1:18" ht="39.75" customHeight="1">
      <c r="A56" s="24"/>
      <c r="B56" s="9" t="s">
        <v>51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6"/>
      <c r="O56" s="6"/>
      <c r="P56" s="6"/>
      <c r="Q56" s="6"/>
      <c r="R56" s="6"/>
    </row>
    <row r="57" spans="1:18" ht="39.75" customHeight="1">
      <c r="A57" s="12"/>
      <c r="B57" s="13" t="s">
        <v>21</v>
      </c>
      <c r="C57" s="14">
        <f>K57+M57</f>
        <v>50</v>
      </c>
      <c r="D57" s="67">
        <v>0</v>
      </c>
      <c r="E57" s="68"/>
      <c r="F57" s="67">
        <v>0</v>
      </c>
      <c r="G57" s="68"/>
      <c r="H57" s="14">
        <v>0</v>
      </c>
      <c r="I57" s="14">
        <v>0</v>
      </c>
      <c r="J57" s="14">
        <f>J48+J51+J54</f>
        <v>25</v>
      </c>
      <c r="K57" s="14">
        <f>K48+K51+K54</f>
        <v>46</v>
      </c>
      <c r="L57" s="14">
        <f>L48+L51+L54</f>
        <v>15</v>
      </c>
      <c r="M57" s="17">
        <f>M48+M51+M54</f>
        <v>4</v>
      </c>
      <c r="N57" s="6"/>
      <c r="O57" s="6"/>
      <c r="P57" s="6"/>
      <c r="Q57" s="6"/>
      <c r="R57" s="6"/>
    </row>
    <row r="58" spans="1:18" ht="24.75" customHeight="1">
      <c r="A58" s="37" t="s">
        <v>27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8" ht="15.75">
      <c r="A59" s="21" t="s">
        <v>4</v>
      </c>
      <c r="B59" s="1" t="s">
        <v>5</v>
      </c>
      <c r="C59" s="21">
        <f>K59+M59</f>
        <v>20</v>
      </c>
      <c r="D59" s="31">
        <v>0</v>
      </c>
      <c r="E59" s="32"/>
      <c r="F59" s="59">
        <v>0</v>
      </c>
      <c r="G59" s="60"/>
      <c r="H59" s="56">
        <v>0</v>
      </c>
      <c r="I59" s="56">
        <v>0</v>
      </c>
      <c r="J59" s="56">
        <v>0</v>
      </c>
      <c r="K59" s="56">
        <v>0</v>
      </c>
      <c r="L59" s="56">
        <v>10</v>
      </c>
      <c r="M59" s="40">
        <v>20</v>
      </c>
    </row>
    <row r="60" spans="1:18" ht="15.75">
      <c r="A60" s="22"/>
      <c r="B60" s="2" t="s">
        <v>3</v>
      </c>
      <c r="C60" s="22"/>
      <c r="D60" s="33"/>
      <c r="E60" s="34"/>
      <c r="F60" s="61"/>
      <c r="G60" s="62"/>
      <c r="H60" s="57"/>
      <c r="I60" s="57"/>
      <c r="J60" s="57"/>
      <c r="K60" s="57"/>
      <c r="L60" s="57"/>
      <c r="M60" s="41"/>
    </row>
    <row r="61" spans="1:18" ht="15.75">
      <c r="A61" s="23"/>
      <c r="B61" s="1" t="s">
        <v>6</v>
      </c>
      <c r="C61" s="23"/>
      <c r="D61" s="35"/>
      <c r="E61" s="36"/>
      <c r="F61" s="63"/>
      <c r="G61" s="64"/>
      <c r="H61" s="58"/>
      <c r="I61" s="58"/>
      <c r="J61" s="58"/>
      <c r="K61" s="58"/>
      <c r="L61" s="58"/>
      <c r="M61" s="42"/>
    </row>
    <row r="62" spans="1:18" ht="15.75">
      <c r="A62" s="21" t="s">
        <v>7</v>
      </c>
      <c r="B62" s="1" t="s">
        <v>8</v>
      </c>
      <c r="C62" s="21">
        <f>K62+M62</f>
        <v>12</v>
      </c>
      <c r="D62" s="31">
        <v>0</v>
      </c>
      <c r="E62" s="32"/>
      <c r="F62" s="59">
        <v>0</v>
      </c>
      <c r="G62" s="60"/>
      <c r="H62" s="56">
        <v>0</v>
      </c>
      <c r="I62" s="56">
        <v>0</v>
      </c>
      <c r="J62" s="56">
        <v>8</v>
      </c>
      <c r="K62" s="56">
        <v>7</v>
      </c>
      <c r="L62" s="56">
        <v>7</v>
      </c>
      <c r="M62" s="40">
        <v>5</v>
      </c>
    </row>
    <row r="63" spans="1:18" ht="15.75">
      <c r="A63" s="22"/>
      <c r="B63" s="2" t="s">
        <v>3</v>
      </c>
      <c r="C63" s="22"/>
      <c r="D63" s="33"/>
      <c r="E63" s="34"/>
      <c r="F63" s="61"/>
      <c r="G63" s="62"/>
      <c r="H63" s="57"/>
      <c r="I63" s="57"/>
      <c r="J63" s="57"/>
      <c r="K63" s="57"/>
      <c r="L63" s="57"/>
      <c r="M63" s="41"/>
    </row>
    <row r="64" spans="1:18" ht="15.75">
      <c r="A64" s="23"/>
      <c r="B64" s="1" t="s">
        <v>9</v>
      </c>
      <c r="C64" s="23"/>
      <c r="D64" s="35"/>
      <c r="E64" s="36"/>
      <c r="F64" s="63"/>
      <c r="G64" s="64"/>
      <c r="H64" s="58"/>
      <c r="I64" s="58"/>
      <c r="J64" s="58"/>
      <c r="K64" s="58"/>
      <c r="L64" s="58"/>
      <c r="M64" s="42"/>
    </row>
    <row r="65" spans="1:13" ht="15.75">
      <c r="A65" s="21" t="s">
        <v>7</v>
      </c>
      <c r="B65" s="1" t="s">
        <v>8</v>
      </c>
      <c r="C65" s="21">
        <f>K65+M65</f>
        <v>34</v>
      </c>
      <c r="D65" s="31">
        <v>0</v>
      </c>
      <c r="E65" s="32"/>
      <c r="F65" s="59">
        <v>0</v>
      </c>
      <c r="G65" s="60"/>
      <c r="H65" s="56">
        <v>0</v>
      </c>
      <c r="I65" s="56">
        <v>0</v>
      </c>
      <c r="J65" s="56">
        <v>7</v>
      </c>
      <c r="K65" s="56">
        <v>26</v>
      </c>
      <c r="L65" s="56">
        <v>9</v>
      </c>
      <c r="M65" s="40">
        <v>8</v>
      </c>
    </row>
    <row r="66" spans="1:13" ht="15.75">
      <c r="A66" s="22"/>
      <c r="B66" s="2" t="s">
        <v>3</v>
      </c>
      <c r="C66" s="22"/>
      <c r="D66" s="33"/>
      <c r="E66" s="34"/>
      <c r="F66" s="61"/>
      <c r="G66" s="62"/>
      <c r="H66" s="57"/>
      <c r="I66" s="57"/>
      <c r="J66" s="57"/>
      <c r="K66" s="57"/>
      <c r="L66" s="57"/>
      <c r="M66" s="41"/>
    </row>
    <row r="67" spans="1:13" ht="15.75">
      <c r="A67" s="23"/>
      <c r="B67" s="1" t="s">
        <v>20</v>
      </c>
      <c r="C67" s="23"/>
      <c r="D67" s="35"/>
      <c r="E67" s="36"/>
      <c r="F67" s="63"/>
      <c r="G67" s="64"/>
      <c r="H67" s="58"/>
      <c r="I67" s="58"/>
      <c r="J67" s="58"/>
      <c r="K67" s="58"/>
      <c r="L67" s="58"/>
      <c r="M67" s="42"/>
    </row>
    <row r="68" spans="1:13" ht="15.75">
      <c r="A68" s="21" t="s">
        <v>7</v>
      </c>
      <c r="B68" s="1" t="s">
        <v>8</v>
      </c>
      <c r="C68" s="21">
        <f>K68+M68</f>
        <v>12</v>
      </c>
      <c r="D68" s="31">
        <v>0</v>
      </c>
      <c r="E68" s="32"/>
      <c r="F68" s="59">
        <v>0</v>
      </c>
      <c r="G68" s="60"/>
      <c r="H68" s="56">
        <v>0</v>
      </c>
      <c r="I68" s="56">
        <v>0</v>
      </c>
      <c r="J68" s="56">
        <v>5</v>
      </c>
      <c r="K68" s="56">
        <v>6</v>
      </c>
      <c r="L68" s="56">
        <v>5</v>
      </c>
      <c r="M68" s="40">
        <v>6</v>
      </c>
    </row>
    <row r="69" spans="1:13" ht="15.75">
      <c r="A69" s="22"/>
      <c r="B69" s="2" t="s">
        <v>3</v>
      </c>
      <c r="C69" s="22"/>
      <c r="D69" s="33"/>
      <c r="E69" s="34"/>
      <c r="F69" s="61"/>
      <c r="G69" s="62"/>
      <c r="H69" s="57"/>
      <c r="I69" s="57"/>
      <c r="J69" s="57"/>
      <c r="K69" s="57"/>
      <c r="L69" s="57"/>
      <c r="M69" s="41"/>
    </row>
    <row r="70" spans="1:13" ht="15.75">
      <c r="A70" s="23"/>
      <c r="B70" s="1" t="s">
        <v>10</v>
      </c>
      <c r="C70" s="23"/>
      <c r="D70" s="35"/>
      <c r="E70" s="36"/>
      <c r="F70" s="63"/>
      <c r="G70" s="64"/>
      <c r="H70" s="58"/>
      <c r="I70" s="58"/>
      <c r="J70" s="58"/>
      <c r="K70" s="58"/>
      <c r="L70" s="58"/>
      <c r="M70" s="42"/>
    </row>
    <row r="71" spans="1:13" ht="15.75">
      <c r="A71" s="21" t="s">
        <v>7</v>
      </c>
      <c r="B71" s="1" t="s">
        <v>8</v>
      </c>
      <c r="C71" s="21">
        <f>K71+M71</f>
        <v>5</v>
      </c>
      <c r="D71" s="31">
        <v>0</v>
      </c>
      <c r="E71" s="32"/>
      <c r="F71" s="59">
        <v>0</v>
      </c>
      <c r="G71" s="60"/>
      <c r="H71" s="56">
        <v>0</v>
      </c>
      <c r="I71" s="56">
        <v>0</v>
      </c>
      <c r="J71" s="56">
        <v>0</v>
      </c>
      <c r="K71" s="56">
        <v>0</v>
      </c>
      <c r="L71" s="56">
        <v>10</v>
      </c>
      <c r="M71" s="40">
        <v>5</v>
      </c>
    </row>
    <row r="72" spans="1:13" ht="15.75">
      <c r="A72" s="22"/>
      <c r="B72" s="2" t="s">
        <v>3</v>
      </c>
      <c r="C72" s="22"/>
      <c r="D72" s="33"/>
      <c r="E72" s="34"/>
      <c r="F72" s="61"/>
      <c r="G72" s="62"/>
      <c r="H72" s="57"/>
      <c r="I72" s="57"/>
      <c r="J72" s="57"/>
      <c r="K72" s="57"/>
      <c r="L72" s="57"/>
      <c r="M72" s="41"/>
    </row>
    <row r="73" spans="1:13" ht="15.75">
      <c r="A73" s="23"/>
      <c r="B73" s="1" t="s">
        <v>11</v>
      </c>
      <c r="C73" s="23"/>
      <c r="D73" s="35"/>
      <c r="E73" s="36"/>
      <c r="F73" s="63"/>
      <c r="G73" s="64"/>
      <c r="H73" s="58"/>
      <c r="I73" s="58"/>
      <c r="J73" s="58"/>
      <c r="K73" s="58"/>
      <c r="L73" s="58"/>
      <c r="M73" s="42"/>
    </row>
    <row r="74" spans="1:13" ht="15.75">
      <c r="A74" s="21" t="s">
        <v>13</v>
      </c>
      <c r="B74" s="1" t="s">
        <v>14</v>
      </c>
      <c r="C74" s="21">
        <f>K74+M74</f>
        <v>13</v>
      </c>
      <c r="D74" s="31">
        <v>0</v>
      </c>
      <c r="E74" s="32"/>
      <c r="F74" s="59">
        <v>0</v>
      </c>
      <c r="G74" s="60"/>
      <c r="H74" s="56">
        <v>0</v>
      </c>
      <c r="I74" s="56">
        <v>0</v>
      </c>
      <c r="J74" s="56">
        <v>5</v>
      </c>
      <c r="K74" s="56">
        <v>6</v>
      </c>
      <c r="L74" s="56">
        <v>5</v>
      </c>
      <c r="M74" s="40">
        <v>7</v>
      </c>
    </row>
    <row r="75" spans="1:13" ht="15.75">
      <c r="A75" s="22"/>
      <c r="B75" s="2" t="s">
        <v>3</v>
      </c>
      <c r="C75" s="22"/>
      <c r="D75" s="33"/>
      <c r="E75" s="34"/>
      <c r="F75" s="61"/>
      <c r="G75" s="62"/>
      <c r="H75" s="57"/>
      <c r="I75" s="57"/>
      <c r="J75" s="57"/>
      <c r="K75" s="57"/>
      <c r="L75" s="57"/>
      <c r="M75" s="41"/>
    </row>
    <row r="76" spans="1:13" ht="31.5">
      <c r="A76" s="23"/>
      <c r="B76" s="1" t="s">
        <v>15</v>
      </c>
      <c r="C76" s="23"/>
      <c r="D76" s="35"/>
      <c r="E76" s="36"/>
      <c r="F76" s="63"/>
      <c r="G76" s="64"/>
      <c r="H76" s="58"/>
      <c r="I76" s="58"/>
      <c r="J76" s="58"/>
      <c r="K76" s="58"/>
      <c r="L76" s="58"/>
      <c r="M76" s="42"/>
    </row>
    <row r="77" spans="1:13" ht="15.75">
      <c r="A77" s="21" t="s">
        <v>13</v>
      </c>
      <c r="B77" s="1" t="s">
        <v>14</v>
      </c>
      <c r="C77" s="21">
        <f>K77+M77</f>
        <v>4</v>
      </c>
      <c r="D77" s="31">
        <v>0</v>
      </c>
      <c r="E77" s="32"/>
      <c r="F77" s="59">
        <v>0</v>
      </c>
      <c r="G77" s="60"/>
      <c r="H77" s="56">
        <v>0</v>
      </c>
      <c r="I77" s="56">
        <v>0</v>
      </c>
      <c r="J77" s="56">
        <v>0</v>
      </c>
      <c r="K77" s="56">
        <v>0</v>
      </c>
      <c r="L77" s="56">
        <v>10</v>
      </c>
      <c r="M77" s="40">
        <v>4</v>
      </c>
    </row>
    <row r="78" spans="1:13" ht="15.75">
      <c r="A78" s="22"/>
      <c r="B78" s="2" t="s">
        <v>3</v>
      </c>
      <c r="C78" s="22"/>
      <c r="D78" s="33"/>
      <c r="E78" s="34"/>
      <c r="F78" s="61"/>
      <c r="G78" s="62"/>
      <c r="H78" s="57"/>
      <c r="I78" s="57"/>
      <c r="J78" s="57"/>
      <c r="K78" s="57"/>
      <c r="L78" s="57"/>
      <c r="M78" s="41"/>
    </row>
    <row r="79" spans="1:13" ht="41.25" customHeight="1">
      <c r="A79" s="23"/>
      <c r="B79" s="1" t="s">
        <v>16</v>
      </c>
      <c r="C79" s="23"/>
      <c r="D79" s="35"/>
      <c r="E79" s="36"/>
      <c r="F79" s="63"/>
      <c r="G79" s="64"/>
      <c r="H79" s="58"/>
      <c r="I79" s="58"/>
      <c r="J79" s="58"/>
      <c r="K79" s="58"/>
      <c r="L79" s="58"/>
      <c r="M79" s="42"/>
    </row>
    <row r="80" spans="1:13" ht="15.75">
      <c r="A80" s="21" t="s">
        <v>17</v>
      </c>
      <c r="B80" s="1" t="s">
        <v>18</v>
      </c>
      <c r="C80" s="21">
        <f>K80+M80</f>
        <v>3</v>
      </c>
      <c r="D80" s="31">
        <v>0</v>
      </c>
      <c r="E80" s="32"/>
      <c r="F80" s="59">
        <v>0</v>
      </c>
      <c r="G80" s="60"/>
      <c r="H80" s="56">
        <v>0</v>
      </c>
      <c r="I80" s="56">
        <v>0</v>
      </c>
      <c r="J80" s="56">
        <v>0</v>
      </c>
      <c r="K80" s="56">
        <v>0</v>
      </c>
      <c r="L80" s="56">
        <v>10</v>
      </c>
      <c r="M80" s="40">
        <v>3</v>
      </c>
    </row>
    <row r="81" spans="1:13" ht="15.75">
      <c r="A81" s="22"/>
      <c r="B81" s="2" t="s">
        <v>19</v>
      </c>
      <c r="C81" s="22"/>
      <c r="D81" s="33"/>
      <c r="E81" s="34"/>
      <c r="F81" s="61"/>
      <c r="G81" s="62"/>
      <c r="H81" s="57"/>
      <c r="I81" s="57"/>
      <c r="J81" s="57"/>
      <c r="K81" s="57"/>
      <c r="L81" s="57"/>
      <c r="M81" s="41"/>
    </row>
    <row r="82" spans="1:13" ht="15.75">
      <c r="A82" s="23"/>
      <c r="B82" s="1" t="s">
        <v>30</v>
      </c>
      <c r="C82" s="23"/>
      <c r="D82" s="35"/>
      <c r="E82" s="36"/>
      <c r="F82" s="63"/>
      <c r="G82" s="64"/>
      <c r="H82" s="58"/>
      <c r="I82" s="58"/>
      <c r="J82" s="58"/>
      <c r="K82" s="58"/>
      <c r="L82" s="58"/>
      <c r="M82" s="42"/>
    </row>
    <row r="83" spans="1:13" ht="20.25">
      <c r="A83" s="4"/>
      <c r="B83" s="13" t="s">
        <v>21</v>
      </c>
      <c r="C83" s="14">
        <f>K83+M83</f>
        <v>103</v>
      </c>
      <c r="D83" s="65">
        <v>0</v>
      </c>
      <c r="E83" s="66"/>
      <c r="F83" s="65">
        <v>0</v>
      </c>
      <c r="G83" s="66"/>
      <c r="H83" s="15">
        <v>0</v>
      </c>
      <c r="I83" s="15">
        <v>0</v>
      </c>
      <c r="J83" s="15">
        <f>J59+J62+J65+J68+J71+J74+J77+J80</f>
        <v>25</v>
      </c>
      <c r="K83" s="15">
        <f>K59+K62+K65+K68+K71+K74+K77+K80</f>
        <v>45</v>
      </c>
      <c r="L83" s="15">
        <f>L59+L62+L65+L68+L71+L74+L77+L80</f>
        <v>66</v>
      </c>
      <c r="M83" s="16">
        <f>M59+M62+M65+M68+M71+M74+M77+M80</f>
        <v>58</v>
      </c>
    </row>
  </sheetData>
  <mergeCells count="255">
    <mergeCell ref="K35:K37"/>
    <mergeCell ref="L35:L37"/>
    <mergeCell ref="M35:M37"/>
    <mergeCell ref="D57:E57"/>
    <mergeCell ref="F57:G57"/>
    <mergeCell ref="D46:E46"/>
    <mergeCell ref="F46:G46"/>
    <mergeCell ref="D38:E38"/>
    <mergeCell ref="F38:G38"/>
    <mergeCell ref="J48:J50"/>
    <mergeCell ref="K48:K50"/>
    <mergeCell ref="L48:L50"/>
    <mergeCell ref="M48:M50"/>
    <mergeCell ref="I51:I53"/>
    <mergeCell ref="J51:J53"/>
    <mergeCell ref="K51:K53"/>
    <mergeCell ref="H51:H53"/>
    <mergeCell ref="H54:H56"/>
    <mergeCell ref="I48:I50"/>
    <mergeCell ref="C35:C37"/>
    <mergeCell ref="D35:E37"/>
    <mergeCell ref="F35:G37"/>
    <mergeCell ref="A47:M47"/>
    <mergeCell ref="A39:M39"/>
    <mergeCell ref="B40:B42"/>
    <mergeCell ref="A43:A45"/>
    <mergeCell ref="B43:B45"/>
    <mergeCell ref="C43:C45"/>
    <mergeCell ref="D43:E45"/>
    <mergeCell ref="F43:G45"/>
    <mergeCell ref="H43:H45"/>
    <mergeCell ref="I43:I45"/>
    <mergeCell ref="J43:J45"/>
    <mergeCell ref="K43:K45"/>
    <mergeCell ref="L43:L45"/>
    <mergeCell ref="M43:M45"/>
    <mergeCell ref="J40:J42"/>
    <mergeCell ref="K40:K42"/>
    <mergeCell ref="L40:L42"/>
    <mergeCell ref="M40:M42"/>
    <mergeCell ref="H35:H37"/>
    <mergeCell ref="I35:I37"/>
    <mergeCell ref="J35:J37"/>
    <mergeCell ref="D83:E83"/>
    <mergeCell ref="F83:G83"/>
    <mergeCell ref="I80:I82"/>
    <mergeCell ref="J80:J82"/>
    <mergeCell ref="K80:K82"/>
    <mergeCell ref="L80:L82"/>
    <mergeCell ref="M80:M82"/>
    <mergeCell ref="A80:A82"/>
    <mergeCell ref="C80:C82"/>
    <mergeCell ref="D80:E82"/>
    <mergeCell ref="F80:G82"/>
    <mergeCell ref="H80:H82"/>
    <mergeCell ref="I77:I79"/>
    <mergeCell ref="J77:J79"/>
    <mergeCell ref="K77:K79"/>
    <mergeCell ref="L77:L79"/>
    <mergeCell ref="M77:M79"/>
    <mergeCell ref="A77:A79"/>
    <mergeCell ref="C77:C79"/>
    <mergeCell ref="D77:E79"/>
    <mergeCell ref="F77:G79"/>
    <mergeCell ref="H77:H79"/>
    <mergeCell ref="I74:I76"/>
    <mergeCell ref="J74:J76"/>
    <mergeCell ref="K74:K76"/>
    <mergeCell ref="L74:L76"/>
    <mergeCell ref="M74:M76"/>
    <mergeCell ref="A74:A76"/>
    <mergeCell ref="C74:C76"/>
    <mergeCell ref="D74:E76"/>
    <mergeCell ref="F74:G76"/>
    <mergeCell ref="H74:H76"/>
    <mergeCell ref="I71:I73"/>
    <mergeCell ref="J71:J73"/>
    <mergeCell ref="K71:K73"/>
    <mergeCell ref="L71:L73"/>
    <mergeCell ref="M71:M73"/>
    <mergeCell ref="A71:A73"/>
    <mergeCell ref="C71:C73"/>
    <mergeCell ref="D71:E73"/>
    <mergeCell ref="F71:G73"/>
    <mergeCell ref="H71:H73"/>
    <mergeCell ref="I68:I70"/>
    <mergeCell ref="J68:J70"/>
    <mergeCell ref="K68:K70"/>
    <mergeCell ref="L68:L70"/>
    <mergeCell ref="M68:M70"/>
    <mergeCell ref="A68:A70"/>
    <mergeCell ref="C68:C70"/>
    <mergeCell ref="D68:E70"/>
    <mergeCell ref="F68:G70"/>
    <mergeCell ref="H68:H70"/>
    <mergeCell ref="I65:I67"/>
    <mergeCell ref="J65:J67"/>
    <mergeCell ref="K65:K67"/>
    <mergeCell ref="L65:L67"/>
    <mergeCell ref="M65:M67"/>
    <mergeCell ref="A65:A67"/>
    <mergeCell ref="C65:C67"/>
    <mergeCell ref="D65:E67"/>
    <mergeCell ref="F65:G67"/>
    <mergeCell ref="H65:H67"/>
    <mergeCell ref="I62:I64"/>
    <mergeCell ref="J62:J64"/>
    <mergeCell ref="K62:K64"/>
    <mergeCell ref="L62:L64"/>
    <mergeCell ref="M62:M64"/>
    <mergeCell ref="A62:A64"/>
    <mergeCell ref="C62:C64"/>
    <mergeCell ref="D62:E64"/>
    <mergeCell ref="F62:G64"/>
    <mergeCell ref="H62:H64"/>
    <mergeCell ref="I59:I61"/>
    <mergeCell ref="J59:J61"/>
    <mergeCell ref="K59:K61"/>
    <mergeCell ref="L59:L61"/>
    <mergeCell ref="M59:M61"/>
    <mergeCell ref="A59:A61"/>
    <mergeCell ref="C59:C61"/>
    <mergeCell ref="D59:E61"/>
    <mergeCell ref="F59:G61"/>
    <mergeCell ref="H59:H61"/>
    <mergeCell ref="L32:L34"/>
    <mergeCell ref="M32:M34"/>
    <mergeCell ref="L9:L11"/>
    <mergeCell ref="M9:M11"/>
    <mergeCell ref="A58:M58"/>
    <mergeCell ref="D24:E24"/>
    <mergeCell ref="F24:G24"/>
    <mergeCell ref="J21:J23"/>
    <mergeCell ref="K21:K23"/>
    <mergeCell ref="J32:J34"/>
    <mergeCell ref="M18:M20"/>
    <mergeCell ref="K32:K34"/>
    <mergeCell ref="J9:J11"/>
    <mergeCell ref="K9:K11"/>
    <mergeCell ref="A40:A42"/>
    <mergeCell ref="C40:C42"/>
    <mergeCell ref="D40:E42"/>
    <mergeCell ref="F40:G42"/>
    <mergeCell ref="H40:H42"/>
    <mergeCell ref="I40:I42"/>
    <mergeCell ref="H32:H34"/>
    <mergeCell ref="I32:I34"/>
    <mergeCell ref="J18:J20"/>
    <mergeCell ref="A35:A37"/>
    <mergeCell ref="L29:L31"/>
    <mergeCell ref="M29:M31"/>
    <mergeCell ref="J29:J31"/>
    <mergeCell ref="K29:K31"/>
    <mergeCell ref="D18:E20"/>
    <mergeCell ref="F18:G20"/>
    <mergeCell ref="H29:H31"/>
    <mergeCell ref="L12:L14"/>
    <mergeCell ref="M12:M14"/>
    <mergeCell ref="L21:L23"/>
    <mergeCell ref="H21:H23"/>
    <mergeCell ref="I21:I23"/>
    <mergeCell ref="J15:J17"/>
    <mergeCell ref="K15:K17"/>
    <mergeCell ref="L15:L17"/>
    <mergeCell ref="H15:H17"/>
    <mergeCell ref="I15:I17"/>
    <mergeCell ref="H18:H20"/>
    <mergeCell ref="I18:I20"/>
    <mergeCell ref="M21:M23"/>
    <mergeCell ref="K18:K20"/>
    <mergeCell ref="L18:L20"/>
    <mergeCell ref="H12:H14"/>
    <mergeCell ref="I12:I14"/>
    <mergeCell ref="J12:J14"/>
    <mergeCell ref="K12:K14"/>
    <mergeCell ref="A1:M1"/>
    <mergeCell ref="A15:A17"/>
    <mergeCell ref="C15:C17"/>
    <mergeCell ref="A8:M8"/>
    <mergeCell ref="D7:E7"/>
    <mergeCell ref="F7:G7"/>
    <mergeCell ref="H9:H11"/>
    <mergeCell ref="I9:I11"/>
    <mergeCell ref="A29:A31"/>
    <mergeCell ref="C29:C31"/>
    <mergeCell ref="F29:G31"/>
    <mergeCell ref="D32:E34"/>
    <mergeCell ref="F32:G34"/>
    <mergeCell ref="D29:E31"/>
    <mergeCell ref="I29:I31"/>
    <mergeCell ref="D2:G2"/>
    <mergeCell ref="M15:M17"/>
    <mergeCell ref="A2:A6"/>
    <mergeCell ref="B2:B6"/>
    <mergeCell ref="C2:C6"/>
    <mergeCell ref="D3:E6"/>
    <mergeCell ref="F3:G6"/>
    <mergeCell ref="L2:M2"/>
    <mergeCell ref="L3:L6"/>
    <mergeCell ref="M3:M6"/>
    <mergeCell ref="J2:K2"/>
    <mergeCell ref="J3:J6"/>
    <mergeCell ref="K3:K6"/>
    <mergeCell ref="H2:I2"/>
    <mergeCell ref="H3:H6"/>
    <mergeCell ref="I3:I6"/>
    <mergeCell ref="D21:E23"/>
    <mergeCell ref="F21:G23"/>
    <mergeCell ref="A18:A20"/>
    <mergeCell ref="C18:C20"/>
    <mergeCell ref="A32:A34"/>
    <mergeCell ref="C32:C34"/>
    <mergeCell ref="A9:A11"/>
    <mergeCell ref="C9:C11"/>
    <mergeCell ref="D9:E11"/>
    <mergeCell ref="F9:G11"/>
    <mergeCell ref="D15:E17"/>
    <mergeCell ref="F15:G17"/>
    <mergeCell ref="A12:A14"/>
    <mergeCell ref="C12:C14"/>
    <mergeCell ref="D12:E14"/>
    <mergeCell ref="F12:G14"/>
    <mergeCell ref="A25:M25"/>
    <mergeCell ref="A26:A28"/>
    <mergeCell ref="C26:C28"/>
    <mergeCell ref="D26:E28"/>
    <mergeCell ref="F26:G28"/>
    <mergeCell ref="H26:H28"/>
    <mergeCell ref="I26:I28"/>
    <mergeCell ref="J26:J28"/>
    <mergeCell ref="K26:K28"/>
    <mergeCell ref="L26:L28"/>
    <mergeCell ref="M26:M28"/>
    <mergeCell ref="A21:A23"/>
    <mergeCell ref="C21:C23"/>
    <mergeCell ref="L51:L53"/>
    <mergeCell ref="M51:M53"/>
    <mergeCell ref="I54:I56"/>
    <mergeCell ref="J54:J56"/>
    <mergeCell ref="K54:K56"/>
    <mergeCell ref="L54:L56"/>
    <mergeCell ref="M54:M56"/>
    <mergeCell ref="A48:A50"/>
    <mergeCell ref="A51:A53"/>
    <mergeCell ref="A54:A56"/>
    <mergeCell ref="C48:C50"/>
    <mergeCell ref="C51:C53"/>
    <mergeCell ref="C54:C56"/>
    <mergeCell ref="D48:E50"/>
    <mergeCell ref="D51:E53"/>
    <mergeCell ref="D54:E56"/>
    <mergeCell ref="F48:G50"/>
    <mergeCell ref="F51:G53"/>
    <mergeCell ref="F54:G56"/>
    <mergeCell ref="H48:H50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2022-09-28T06:57:07Z</dcterms:modified>
</cp:coreProperties>
</file>