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65" yWindow="525" windowWidth="19440" windowHeight="11760"/>
  </bookViews>
  <sheets>
    <sheet name="НО" sheetId="1" r:id="rId1"/>
  </sheets>
  <definedNames>
    <definedName name="_xlnm._FilterDatabase" localSheetId="0" hidden="1">НО!#REF!</definedName>
    <definedName name="_xlnm.Print_Area" localSheetId="0">НО!$A$1:$L$520</definedName>
  </definedNames>
  <calcPr calcId="124519" refMode="R1C1"/>
</workbook>
</file>

<file path=xl/calcChain.xml><?xml version="1.0" encoding="utf-8"?>
<calcChain xmlns="http://schemas.openxmlformats.org/spreadsheetml/2006/main">
  <c r="J22" i="1"/>
  <c r="J447" l="1"/>
  <c r="J446"/>
  <c r="J445"/>
  <c r="J444"/>
  <c r="J301" l="1"/>
  <c r="J267"/>
  <c r="J280"/>
  <c r="J410"/>
  <c r="J438"/>
  <c r="I471"/>
  <c r="J443"/>
  <c r="J460"/>
  <c r="J332"/>
  <c r="I332"/>
  <c r="J394"/>
  <c r="I394"/>
  <c r="J396"/>
  <c r="I396"/>
  <c r="J77"/>
  <c r="I77"/>
  <c r="J312"/>
  <c r="I312"/>
  <c r="J298"/>
  <c r="I298"/>
  <c r="J378"/>
  <c r="I378"/>
  <c r="J208"/>
  <c r="J120"/>
  <c r="J128"/>
  <c r="J356"/>
  <c r="J347"/>
  <c r="J315"/>
  <c r="I315"/>
  <c r="J185"/>
  <c r="I185"/>
  <c r="J119"/>
  <c r="J233"/>
  <c r="I233"/>
  <c r="J126"/>
  <c r="I126"/>
  <c r="J158"/>
  <c r="I158"/>
  <c r="J230"/>
  <c r="I230"/>
  <c r="J161"/>
  <c r="I161"/>
  <c r="J20"/>
  <c r="I20"/>
  <c r="J172"/>
  <c r="I172"/>
  <c r="J56"/>
  <c r="J371"/>
  <c r="I371"/>
  <c r="J179"/>
  <c r="I179"/>
  <c r="J152"/>
  <c r="I152"/>
  <c r="J300"/>
  <c r="J240"/>
  <c r="I520"/>
  <c r="J279"/>
  <c r="I279"/>
  <c r="J153"/>
  <c r="I153"/>
  <c r="J377"/>
  <c r="I377"/>
  <c r="J164" l="1"/>
  <c r="I164"/>
  <c r="J166"/>
  <c r="I166"/>
  <c r="J310"/>
  <c r="I310"/>
  <c r="J68"/>
  <c r="J441"/>
  <c r="J357"/>
  <c r="J336"/>
  <c r="I336"/>
  <c r="J276"/>
  <c r="J262"/>
  <c r="J431"/>
  <c r="I431"/>
  <c r="J321"/>
  <c r="I321"/>
  <c r="J383"/>
  <c r="I383"/>
  <c r="J265"/>
  <c r="J246"/>
  <c r="I246"/>
  <c r="J234"/>
  <c r="I234"/>
  <c r="J183"/>
  <c r="I183"/>
  <c r="J168"/>
  <c r="I168"/>
  <c r="J47"/>
  <c r="J256"/>
  <c r="J335"/>
  <c r="I335"/>
  <c r="J326"/>
  <c r="I326"/>
  <c r="J220"/>
  <c r="I220"/>
  <c r="J211"/>
  <c r="I211"/>
  <c r="J226"/>
  <c r="J353" l="1"/>
  <c r="J125"/>
  <c r="J261"/>
  <c r="J257"/>
  <c r="J345"/>
  <c r="J142"/>
  <c r="I142"/>
  <c r="J129"/>
  <c r="I129"/>
  <c r="J437" l="1"/>
  <c r="J314"/>
  <c r="I314"/>
  <c r="I519"/>
  <c r="J218"/>
  <c r="I218"/>
  <c r="J46" l="1"/>
  <c r="J10"/>
  <c r="I10"/>
  <c r="J297"/>
  <c r="J428"/>
  <c r="I428"/>
  <c r="J193"/>
  <c r="I193"/>
  <c r="J439"/>
  <c r="J57"/>
  <c r="J442"/>
  <c r="J440"/>
  <c r="J384"/>
  <c r="I384"/>
  <c r="J323"/>
  <c r="I323"/>
  <c r="J355"/>
  <c r="I355"/>
  <c r="J53"/>
  <c r="I483"/>
  <c r="J110"/>
  <c r="I110"/>
  <c r="J81"/>
  <c r="I81"/>
  <c r="J75"/>
  <c r="I75"/>
  <c r="J373"/>
  <c r="I373"/>
  <c r="J42"/>
  <c r="I175"/>
  <c r="J175"/>
  <c r="J269"/>
  <c r="J372"/>
  <c r="J382"/>
  <c r="I382"/>
  <c r="J320"/>
  <c r="I320"/>
  <c r="J291"/>
  <c r="J287"/>
  <c r="J344"/>
  <c r="J202"/>
  <c r="I154"/>
  <c r="J154"/>
  <c r="I518"/>
  <c r="J458"/>
  <c r="J409"/>
  <c r="J293"/>
  <c r="J98"/>
  <c r="J288"/>
  <c r="J292"/>
  <c r="J388"/>
  <c r="I388"/>
  <c r="J327"/>
  <c r="I327"/>
  <c r="J11"/>
  <c r="J386"/>
  <c r="I386"/>
  <c r="J133"/>
  <c r="I133"/>
  <c r="J97"/>
  <c r="I9"/>
  <c r="J9"/>
  <c r="J160"/>
  <c r="I160"/>
  <c r="J79"/>
  <c r="I79"/>
  <c r="J427"/>
  <c r="I427"/>
  <c r="I470"/>
  <c r="J191"/>
  <c r="J333"/>
  <c r="I333"/>
  <c r="I128"/>
  <c r="J348"/>
  <c r="I348"/>
  <c r="J325"/>
  <c r="I325"/>
  <c r="J387"/>
  <c r="I387"/>
  <c r="J176"/>
  <c r="J365"/>
  <c r="I365"/>
  <c r="J376"/>
  <c r="J130"/>
  <c r="J80"/>
  <c r="I80"/>
  <c r="J370"/>
  <c r="I370"/>
  <c r="I472"/>
  <c r="I467"/>
  <c r="I468"/>
  <c r="I477"/>
  <c r="I469"/>
  <c r="I476"/>
  <c r="I466"/>
  <c r="I475"/>
  <c r="I473"/>
  <c r="I493"/>
  <c r="I491"/>
  <c r="I488"/>
  <c r="I489"/>
  <c r="I487"/>
  <c r="I484"/>
  <c r="I486"/>
  <c r="I485"/>
  <c r="I492"/>
  <c r="J369"/>
  <c r="I369"/>
  <c r="J331"/>
  <c r="I331"/>
  <c r="I510"/>
  <c r="J227"/>
  <c r="I227"/>
  <c r="J8"/>
  <c r="I8"/>
  <c r="I507"/>
  <c r="J96"/>
  <c r="I509"/>
  <c r="I498"/>
  <c r="I511"/>
  <c r="I513"/>
  <c r="I516"/>
  <c r="I512"/>
  <c r="I500"/>
  <c r="I514"/>
  <c r="I499"/>
  <c r="I504"/>
  <c r="I502"/>
  <c r="I503"/>
  <c r="I506"/>
  <c r="I515"/>
  <c r="I517"/>
  <c r="I501"/>
  <c r="I505"/>
  <c r="J78"/>
  <c r="I78"/>
  <c r="J299"/>
  <c r="J206"/>
  <c r="J205"/>
  <c r="J203"/>
  <c r="J170"/>
  <c r="I170"/>
  <c r="J48"/>
  <c r="J204"/>
  <c r="J19"/>
  <c r="I19"/>
  <c r="I311"/>
  <c r="J311"/>
  <c r="J379"/>
  <c r="I379"/>
  <c r="I313"/>
  <c r="J313"/>
  <c r="J94"/>
  <c r="J290"/>
  <c r="J289"/>
  <c r="J408"/>
  <c r="J209"/>
  <c r="I209"/>
  <c r="J45"/>
  <c r="J429"/>
  <c r="I429"/>
  <c r="J354"/>
  <c r="J395"/>
  <c r="I395"/>
  <c r="J385"/>
  <c r="I385"/>
  <c r="J316"/>
  <c r="I316"/>
  <c r="J219"/>
  <c r="I219"/>
  <c r="J343"/>
  <c r="J54"/>
  <c r="J264"/>
  <c r="J55"/>
  <c r="J148"/>
  <c r="J374"/>
  <c r="J228"/>
  <c r="I228"/>
  <c r="J286"/>
  <c r="J108"/>
  <c r="J15"/>
  <c r="J309"/>
  <c r="I309"/>
  <c r="J184"/>
  <c r="I184"/>
  <c r="J134"/>
  <c r="J294"/>
  <c r="J296"/>
  <c r="J43"/>
  <c r="J95"/>
  <c r="J318"/>
  <c r="I318"/>
  <c r="J99"/>
  <c r="J109"/>
  <c r="I109"/>
  <c r="J181"/>
  <c r="I181"/>
  <c r="I165"/>
  <c r="J165"/>
  <c r="J13"/>
  <c r="I13"/>
  <c r="J192"/>
  <c r="J7"/>
  <c r="J380"/>
  <c r="I380"/>
  <c r="I317"/>
  <c r="J317"/>
  <c r="J123"/>
  <c r="J459"/>
  <c r="I459"/>
  <c r="J107"/>
  <c r="J106"/>
  <c r="J105"/>
  <c r="J266"/>
  <c r="J346"/>
  <c r="J260"/>
  <c r="J277"/>
  <c r="J275"/>
  <c r="J278"/>
  <c r="J393"/>
  <c r="I393"/>
  <c r="J367"/>
  <c r="I367"/>
  <c r="J87"/>
  <c r="I87"/>
  <c r="J366" l="1"/>
  <c r="I366"/>
  <c r="J71"/>
  <c r="J69"/>
  <c r="J67"/>
  <c r="J70"/>
  <c r="J163"/>
  <c r="I163"/>
  <c r="J295"/>
  <c r="J159"/>
  <c r="I159"/>
  <c r="J247"/>
  <c r="I247"/>
  <c r="J407"/>
  <c r="J236"/>
  <c r="I236"/>
  <c r="I151"/>
  <c r="J151"/>
  <c r="J88"/>
  <c r="I88"/>
  <c r="I76"/>
  <c r="J76"/>
  <c r="I157"/>
  <c r="J157"/>
  <c r="J6"/>
  <c r="I6"/>
  <c r="I156"/>
  <c r="J156"/>
  <c r="J122"/>
  <c r="J319"/>
  <c r="I319"/>
  <c r="J381"/>
  <c r="I381"/>
  <c r="J73"/>
  <c r="I73"/>
  <c r="J194"/>
  <c r="I194"/>
  <c r="J182"/>
  <c r="I182"/>
  <c r="I167"/>
  <c r="J167"/>
  <c r="I155"/>
  <c r="J155"/>
  <c r="J322"/>
  <c r="I322"/>
  <c r="J232"/>
  <c r="I232"/>
  <c r="J364"/>
  <c r="I364"/>
  <c r="J213"/>
  <c r="I213"/>
  <c r="J368"/>
  <c r="I368"/>
  <c r="J308"/>
  <c r="I308"/>
  <c r="J307"/>
  <c r="I307"/>
  <c r="J127"/>
  <c r="I127"/>
  <c r="J235"/>
  <c r="I235"/>
  <c r="J258"/>
  <c r="J259"/>
  <c r="J358"/>
  <c r="I358"/>
  <c r="J207"/>
  <c r="J430"/>
  <c r="I430"/>
  <c r="J180"/>
  <c r="I180"/>
  <c r="I162"/>
  <c r="J162"/>
  <c r="J249"/>
  <c r="I249"/>
  <c r="J239"/>
  <c r="I239"/>
  <c r="J375"/>
  <c r="I375"/>
  <c r="J18"/>
  <c r="I18"/>
  <c r="J231" l="1"/>
  <c r="I231"/>
  <c r="J124"/>
  <c r="I124"/>
  <c r="J24"/>
  <c r="I24"/>
  <c r="J72"/>
  <c r="I72"/>
  <c r="J334"/>
  <c r="I334"/>
  <c r="J324"/>
  <c r="I324"/>
  <c r="J131"/>
  <c r="I131"/>
  <c r="J248"/>
  <c r="I248"/>
  <c r="J238"/>
  <c r="I238"/>
  <c r="J30"/>
  <c r="I30"/>
  <c r="J16"/>
  <c r="I16"/>
  <c r="J132"/>
  <c r="I132"/>
  <c r="J44"/>
  <c r="J118"/>
  <c r="I118"/>
  <c r="I169"/>
  <c r="J169"/>
  <c r="J229"/>
  <c r="I229"/>
  <c r="J121"/>
  <c r="I121"/>
  <c r="J74"/>
  <c r="I74"/>
  <c r="J174"/>
  <c r="I174"/>
  <c r="J149"/>
  <c r="I149"/>
  <c r="J210"/>
  <c r="I210"/>
  <c r="J212"/>
  <c r="I212"/>
  <c r="J237"/>
  <c r="I237"/>
  <c r="J173"/>
  <c r="I173"/>
  <c r="J21"/>
  <c r="I21"/>
  <c r="J171"/>
  <c r="I171"/>
  <c r="J12"/>
  <c r="I12"/>
  <c r="J150"/>
  <c r="I150"/>
  <c r="J66"/>
  <c r="I66"/>
  <c r="J221"/>
  <c r="I221"/>
  <c r="J14"/>
  <c r="I14"/>
  <c r="J17"/>
  <c r="I17"/>
</calcChain>
</file>

<file path=xl/sharedStrings.xml><?xml version="1.0" encoding="utf-8"?>
<sst xmlns="http://schemas.openxmlformats.org/spreadsheetml/2006/main" count="1463" uniqueCount="454">
  <si>
    <t>№</t>
  </si>
  <si>
    <t>Оригинал документа</t>
  </si>
  <si>
    <t>Результаты вступительных испытаний</t>
  </si>
  <si>
    <t>Обществознание</t>
  </si>
  <si>
    <t>Русский язык</t>
  </si>
  <si>
    <t>Математика</t>
  </si>
  <si>
    <t>Баллы за индивидуальные достижения</t>
  </si>
  <si>
    <t>Итоговое сочинение</t>
  </si>
  <si>
    <t>Другие  достижения</t>
  </si>
  <si>
    <t>Итого конкурсных баллов</t>
  </si>
  <si>
    <t>Литература</t>
  </si>
  <si>
    <t>История</t>
  </si>
  <si>
    <t xml:space="preserve">Оригинал документа </t>
  </si>
  <si>
    <t>Оригинал документа, Договор</t>
  </si>
  <si>
    <t>Списки лиц, подавших документы для поступления на  места по договорам об оказании платных образовательных услуг по направлению 38.03.01 Экономика</t>
  </si>
  <si>
    <t>Итого  баллов ЕГЭ</t>
  </si>
  <si>
    <t>Итого баллов ЕГЭ</t>
  </si>
  <si>
    <t>Преимущественное право зачисления</t>
  </si>
  <si>
    <t>Наличие заявления о согласии на зачисление</t>
  </si>
  <si>
    <t>Списки лиц, подавших документы на  места по договорам об оказании платных образовательных услуг по направлению 45.03.01 Филология профиль "Зарубежная филология"</t>
  </si>
  <si>
    <t>Списки лиц, подавших документы на  места по договорам об оказании платных образовательных услуг по направления 48.03.01 Теология</t>
  </si>
  <si>
    <t xml:space="preserve">Списки лиц, подавших документы на места по договорам об оказании платных образовательных услуг по направлению 44.03.01 Педагогическое образование профиль "Начальное образование" </t>
  </si>
  <si>
    <t>Заочная форма обучения (10 мест)</t>
  </si>
  <si>
    <t xml:space="preserve">Списки лиц, подавших документы на места по договорам об оказании платных образовательных услуг по направлению 44.03.01 Педагогическое образование профиль "Изобразительное искусство" </t>
  </si>
  <si>
    <t>Оригинал документа, договор</t>
  </si>
  <si>
    <t xml:space="preserve">Оригинал документа, договор </t>
  </si>
  <si>
    <t>38.03.01 Экономика</t>
  </si>
  <si>
    <t>48.03.01 Теология</t>
  </si>
  <si>
    <t>Рисунок</t>
  </si>
  <si>
    <t>Исполнение музыкальных произведений</t>
  </si>
  <si>
    <t xml:space="preserve">Списки лиц, подавших документы на места по договорам об оказании платных образовательных услуг по направлению 44.03.01 Педагогическое образование профиль "Историческое образование" </t>
  </si>
  <si>
    <t xml:space="preserve">Списки лиц, подавших документы на места по договорам об оказании платных образовательных услуг по направлению 44.03.01 Педагогическое образование профиль "Экономическое образование" </t>
  </si>
  <si>
    <t>Заочная форма обучения (коммерция 10 мест)</t>
  </si>
  <si>
    <t xml:space="preserve">Списки лиц, подавших документы на места по договорам об оказании платных образовательных услуг по направлению 44.03.01 Педагогическое образование профиль "Музыкальное образование  (сольное академическое пение, основной музыкальный инструмент, хоровое исполнительство и практическое руководство хоровым коллективом)" </t>
  </si>
  <si>
    <t>О,Д</t>
  </si>
  <si>
    <t>Списки лиц, подавших документы  на места по договорам об оказании платных образовательных услуг по направлению 44.03.01 Педагогическое образование с двумя профилями подготовки  "Начальное образование и иностранный язык (английский)"</t>
  </si>
  <si>
    <t>Обществознание (история, ин.яз)</t>
  </si>
  <si>
    <t>Иностранный язык (история, обществознание)</t>
  </si>
  <si>
    <t xml:space="preserve">Списки лиц, подавших документы на  места по договорам об оказании платных образовательных услуг </t>
  </si>
  <si>
    <t>История России</t>
  </si>
  <si>
    <t>МАГИСТРАТУРА, ОЧНАЯ ФОРМА ОБУЧЕНИЯ, 2 ГОДА, КОММЕРЦИЯ</t>
  </si>
  <si>
    <t>Русский язык и литература</t>
  </si>
  <si>
    <t>44.04.02 Психолого-педагогическое образование, профиль "Практическая педагогика и психология. Инжиниринг развивающей среды" (10 мест)</t>
  </si>
  <si>
    <t>Педагогика и психология</t>
  </si>
  <si>
    <t>Математика (или ИКТ,или биология, или история)</t>
  </si>
  <si>
    <t>История (или ИКТ,или биология, или математика)</t>
  </si>
  <si>
    <t>Математика (или ИКТ,или биология, или история, или ин.яз.)</t>
  </si>
  <si>
    <t>44.03.05 Педагогическое образование с двумя профилями подготовки "Начальное образование и иностранный язык (английский)" - целевой прием (15 мест)</t>
  </si>
  <si>
    <t>Очная форма обучения, 5 лет обучения (целевой прием)</t>
  </si>
  <si>
    <t>Очная форма обучения, 5 лет обучения</t>
  </si>
  <si>
    <t>44.03.05 Педагогическое образование с двумя профилями подготовки "Изобразительное искусство и графический дизайн" - целевой прием (13 мест)</t>
  </si>
  <si>
    <t>44.03.05 Педагогическое образование с двумя профилями подготовки "Изобразительное искусство и графический дизайн" - коммерция (3 места)</t>
  </si>
  <si>
    <t>Очная форма обучения, 5 лет обучения (коммерция)</t>
  </si>
  <si>
    <t xml:space="preserve">Списки лиц, подавших документы на места по договорам об оказании платных образовательных услуг по направлению 44.03.05 Педагогическое образование с двумя профилями подготовки "Изобразительное искусство и графический дизайн" </t>
  </si>
  <si>
    <t xml:space="preserve">Списки лиц, подавших документы на места по договорам об оказании платных образовательных услуг по направлению 44.03.05 Педагогическое образование с двумя профилями подготовки "Математика и информатика" </t>
  </si>
  <si>
    <t xml:space="preserve">Списки лиц, подавших документы на  места по договорам о целевом обучении по направлению 44.03.01 Педагогическое образование профиль "Экономическое образование" </t>
  </si>
  <si>
    <t xml:space="preserve">Списки лиц, подавших документы на  основные места по договорам на целевое обучение на направление 44.03.01 Педагогическое образование профиль "Историческое образование" </t>
  </si>
  <si>
    <t xml:space="preserve">45.03.01 Филология профиль "Отечественная филология" - целевой прием (10 мест) </t>
  </si>
  <si>
    <t>Списки лиц, подавших документы на  основные места по договорам на целевое обучение на направление 45.03.01 Филология профиль "Зарубежная филология"</t>
  </si>
  <si>
    <t>53.05.01 "Искусство концертного исполнительства" - целевой прием (7 мест)</t>
  </si>
  <si>
    <t>Очная форма обучения (7 мест)</t>
  </si>
  <si>
    <t>Списки лиц, подавших документы на  основные места по договорам на целевое обучение по специальности 53.05.01 Искусство концертного исполнительства</t>
  </si>
  <si>
    <t>Очная форма обучения - коммерция</t>
  </si>
  <si>
    <t>МАГИСТРАТУРА, ОЧНАЯ ФОРМА ОБУЧЕНИЯ, 2 ГОДА, ЦЕЛЕВОЙ ПРИЕМ</t>
  </si>
  <si>
    <t>44.04.01 Педагогическое образование, профиль "Историко-обществоведческое образование" (8 мест)</t>
  </si>
  <si>
    <t>44.04.01 Педагогическое образование, профиль "Языковое и литературное образование в контексте мировой и национальной культур" (7 мест)</t>
  </si>
  <si>
    <t xml:space="preserve">44.04.01 Педагогическое образование, профиль "Историко-обществоведческое образование" </t>
  </si>
  <si>
    <t xml:space="preserve">44.04.01 Педагогическое образование, профиль "Языковое и литературное образование в контексте мировой и национальной культур" </t>
  </si>
  <si>
    <t xml:space="preserve">44.04.02 Психолого-педагогическое образование, профиль "Практическая педагогика и психология. Инжиниринг развивающей среды" </t>
  </si>
  <si>
    <t>Списки лиц, подавших документы на  основные места по договорам на целевое обучение 44.03.05 Педагогическое образование с двумя профилями подготовки "Начальное образование и иностранный язык (английский)" - 15 мест</t>
  </si>
  <si>
    <t>44.03.05 Педагогическое образование с двумя профилями подготовки "Начальное образование и иностранный язык (английский)" -  коммерция (5 мест)</t>
  </si>
  <si>
    <t xml:space="preserve">Списки лиц, подавших документы на места по договорам на целевое обучение по направлению 44.03.01 Педагогическое образование профиль "Начальное образование" </t>
  </si>
  <si>
    <t>Индивидуальный номер абитуриента</t>
  </si>
  <si>
    <t xml:space="preserve">Очная форма обучения, 5 лет обучения </t>
  </si>
  <si>
    <t>Списки лиц, подавших документы на  основные места по договорам на целевое обучение 44.03.05 Педагогическое образование с двумя профилями подготовки "Изобразительное искусство и графический дизайн" - 13 мест</t>
  </si>
  <si>
    <t>44.03.05 Педагогическое образование с двумя профилями подготовки "Математика и информатика" - целевой прием (11 мест)</t>
  </si>
  <si>
    <t xml:space="preserve">Списки лиц, подавших документы на  основные места по договорам на целевое обучение на направление 44.03.05 Педагогическое образование с двумя профилями подготовки "Математика и информатика" </t>
  </si>
  <si>
    <t>44.03.05 Педагогическое образование с двумя профилями подготовки "Математика и информатика" - коммерция</t>
  </si>
  <si>
    <t>44.03.05 Педагогическое образование с двумя профилями подготовки "История и право" -  целевой прием (16 мест)</t>
  </si>
  <si>
    <t>44.03.05 Педагогическое образование с двумя профилями подготовки "История и право" -  коммерция (4 места)</t>
  </si>
  <si>
    <t>44.03.01 Педагогическое образование профиль "Историческое образование" -   (10 мест)</t>
  </si>
  <si>
    <t>44.03.01 Педагогическое образование, профиль "Экономическое образование" - целевой прием (10 мест)</t>
  </si>
  <si>
    <t>Очная форма обучения (коммерция 10 мест)</t>
  </si>
  <si>
    <t xml:space="preserve">Списки лиц, подавших документы на  места по договорам еа целевое обучение по направлению 44.03.01 Педагогическое образование профиль "Дошкольное образование" </t>
  </si>
  <si>
    <t>Очная форма обучения (коммерция 4 места)</t>
  </si>
  <si>
    <t xml:space="preserve">Списки лиц, подавших документы на  основные места по договорам на целевое обучение на направление 44.03.01 Педагогическое образование с двумя профилями подготовки  "Историческое образование" </t>
  </si>
  <si>
    <r>
      <t xml:space="preserve">Списки лиц, подавших документы на  основные места по договорам на целевое обучение на направление 45.03.01 Филология профиль "Отечественная филология"  </t>
    </r>
    <r>
      <rPr>
        <b/>
        <sz val="12"/>
        <color indexed="8"/>
        <rFont val="Times New Roman"/>
        <family val="1"/>
        <charset val="204"/>
      </rPr>
      <t>( 10 мест)</t>
    </r>
  </si>
  <si>
    <t>Очная форма обучения (Коммерция 5 места)</t>
  </si>
  <si>
    <t xml:space="preserve">45.03.01 Филология профиль "Зарубежная филология" - целевой прием (15  мест) </t>
  </si>
  <si>
    <t xml:space="preserve">Очная форма обучения (Коммерция 10 мест) </t>
  </si>
  <si>
    <t>Очная форма обучения (15  мест)</t>
  </si>
  <si>
    <t>53.05.04 "Музыкально-театральное искусство" - целевой прием (3 мест)</t>
  </si>
  <si>
    <t>Списки лиц, подавших документы на  основные места по договорам на целевое обучение по специальности 53.05.04 Музыкально-театральное искусство</t>
  </si>
  <si>
    <t>Очная форма обучения (3 места)</t>
  </si>
  <si>
    <t>Списки лиц, подавших документы на  основные места по договорам об оказании платных образовательных услуг по специальности 53.05.01 Искусство концертного исполнительства</t>
  </si>
  <si>
    <t>22008 (1 приоритет, ВО, ТГУ, 14г, бакалавр)</t>
  </si>
  <si>
    <t>22010 (1 приоритет, ППИ, 21г., бакалавр)</t>
  </si>
  <si>
    <t>22012 (1 приоритет, СГАКИ, 1997, спец)</t>
  </si>
  <si>
    <t>22013 (1 приоритет, ЕГЭ,20г, Пермь)</t>
  </si>
  <si>
    <t>22014 (1 приоритет, СПО,21г, Самара)</t>
  </si>
  <si>
    <t>22015 (1 приоритет, СПО, 21г, Тмед.К)</t>
  </si>
  <si>
    <t>22017 (1 приоритет, СПО, 2001, Пенза)</t>
  </si>
  <si>
    <t>22018, ВО, СамГУ, 2009, спец</t>
  </si>
  <si>
    <t>22020 (1 приоритет, САГА, 2009, спец)</t>
  </si>
  <si>
    <t>22021 (1 приоритет, ТГУ, 20г, бакалавр)</t>
  </si>
  <si>
    <t>22022 (1 приоритет, ЕГЭ,22г, 93)</t>
  </si>
  <si>
    <t>22023 (1 приоритет, ЕГЭ,22, с.Ягодное)</t>
  </si>
  <si>
    <t>22024 (1 приоритет, СПО, ТСПК, 2013)</t>
  </si>
  <si>
    <t>22025 (1 приоритет, ЕГЭ,22, 90)</t>
  </si>
  <si>
    <t>22025 (2 приоритет, ЕГЭ,22, 90)</t>
  </si>
  <si>
    <t>22027 (1 приоритет, ЕГЭ, 22, 67)</t>
  </si>
  <si>
    <t>22028 (1 приоритет, ЕГЭ,22, 72)</t>
  </si>
  <si>
    <t>22029 (1 приоритет, СПО, 1995, Пенза)</t>
  </si>
  <si>
    <t>22047 (1 приоритет, ЕГЭ, 22, 79), матем</t>
  </si>
  <si>
    <t>22046 (1 приоритет, ЕГЭ, 22, 40), матем</t>
  </si>
  <si>
    <t>22045 (1 приоритет, ЕГЭ, 22, 1)</t>
  </si>
  <si>
    <t>К</t>
  </si>
  <si>
    <t>22041 (1 приоритет, ЕГЭ, 22, 37)</t>
  </si>
  <si>
    <t>22048 (1 приоритет, ЕГЭ,22, В.Белоз)</t>
  </si>
  <si>
    <t>22044 (1 приоритет, ЕГЭ,22, 59)</t>
  </si>
  <si>
    <t>22043 (1 приоритет, ЕГЭ,22, Новокуйб)</t>
  </si>
  <si>
    <t>22026 (1 приоритет, ЕГЭ,22, 23 шк) история</t>
  </si>
  <si>
    <t>22042 (1 приоритет, ЕГЭ, 22, 37)</t>
  </si>
  <si>
    <t>22040 (1 приоритет, ЕГЭ, 22, 70)</t>
  </si>
  <si>
    <t>22039 (1 приоритет, ЕГЭ,22, Жиг 10)</t>
  </si>
  <si>
    <t>22038 (1 приоритет, ЕГЭ,22, 76)</t>
  </si>
  <si>
    <t>22038 (2 приоритет, ЕГЭ,22, 76)</t>
  </si>
  <si>
    <t>22037 (1 приоритет, ЕГЭ,22, 23)</t>
  </si>
  <si>
    <t>22036 (1 приоритет, ЕГЭ, 22,23)</t>
  </si>
  <si>
    <t>22035 (1 приоритет, СПО, 1999, Москов.колл)</t>
  </si>
  <si>
    <t>22034 (1 приоритет, ЕГЭ,22, 59)</t>
  </si>
  <si>
    <t>22034 (2 приоритет, ЕГЭ,22, 59)</t>
  </si>
  <si>
    <t>22033 (1 приоритет, ЕГЭ,22, 81)</t>
  </si>
  <si>
    <t>22033 (3 приоритет, ЕГЭ,22, 81)</t>
  </si>
  <si>
    <t>22033 (2 приоритет, ЕГЭ,22, 81)</t>
  </si>
  <si>
    <t>22032 (1 приоритет, ЕГЭ,22, с.Хрящевка)история</t>
  </si>
  <si>
    <t>22032 (2 приоритет, ЕГЭ,22, с.Хрящевка)история</t>
  </si>
  <si>
    <t>22031 (1 приоритет, ЕГЭ,22, 20)</t>
  </si>
  <si>
    <t>22030 (1 приоритет, ЕГЭ, 22, 38)</t>
  </si>
  <si>
    <t>22030 (2 приоритет, ЕГЭ, 22, 38)</t>
  </si>
  <si>
    <t>22030 (3 приоритет, ЕГЭ, 22, 38)</t>
  </si>
  <si>
    <t>22062 (1 приориттет, ТГУ, 14, бакалавр)</t>
  </si>
  <si>
    <t>22061 (1 приоритет, ЕГЭ,22, 33) матем</t>
  </si>
  <si>
    <t>22060 (1 приоритет, ЕГЭ,22, ПКГ)</t>
  </si>
  <si>
    <t>22059 (1 приоритет, ЕГЭ,22, 82) матем</t>
  </si>
  <si>
    <t>22059 (2 приоритет, ЕГЭ,22, 82) матем</t>
  </si>
  <si>
    <t>22058 (1 приоритет, ЕГЭ,22, 82) история</t>
  </si>
  <si>
    <t>22058 (2 приоритет, ЕГЭ,22, 82) история</t>
  </si>
  <si>
    <t>22057 (1 приоритет, ЕГЭ,22, ПКГ)</t>
  </si>
  <si>
    <t>22056 (1 приоритет, СПО, Тмузуч, 14)</t>
  </si>
  <si>
    <t>22055 (1 приоритет, ЕГЭ,22, 35) общ</t>
  </si>
  <si>
    <t>22054 (1 приоритет, ПВГУС, 10, спец)</t>
  </si>
  <si>
    <t>22053 (1 приоритет, ЕГЭ, 22, 74) матем</t>
  </si>
  <si>
    <t>22053 (2 приоритет, ЕГЭ, 22, 74) матем</t>
  </si>
  <si>
    <t>22052 (1 приоритет, ЕГЭ,22, Саратов) общ</t>
  </si>
  <si>
    <t>22051 (1 приоритет, ЕГЭ,22, 61) общ</t>
  </si>
  <si>
    <t>22050 (1 приоритет, ЕГЭ,22, 89)</t>
  </si>
  <si>
    <t>22049 (1 приоритет, ЕГЭ,22, 16)</t>
  </si>
  <si>
    <t>22011 (1 приоритет, ППИ, 19, бакалавр)</t>
  </si>
  <si>
    <t>22063 (1 приоритет, КФУ, 20, бакалавр)</t>
  </si>
  <si>
    <t>22072 (1 приоритет, ЕГЭ,22, ХМАО) матем</t>
  </si>
  <si>
    <t>22071 (1 приоритет, ЕГЭ, 47) общ</t>
  </si>
  <si>
    <t>22069 (1 приоритет, ТГУ,18, бакалавр)</t>
  </si>
  <si>
    <t>22070 (1 приоритет, ЕГЭ,33)история</t>
  </si>
  <si>
    <t>22068 (1 приоритет, ЕГЭ,93)</t>
  </si>
  <si>
    <t>22068 (2 приоритет, ЕГЭ,93)</t>
  </si>
  <si>
    <t>22068 (3 приоритет, ЕГЭ,93)</t>
  </si>
  <si>
    <t>22067 (1 прриоритет, ЕГЭ, ПКГ)</t>
  </si>
  <si>
    <t>22066 (1 приоритет, ЕГЭ,22, Кинель) общ</t>
  </si>
  <si>
    <t>22066 (2 приоритет, ЕГЭ,22, Кинель) общ</t>
  </si>
  <si>
    <t>22065 (1 приоритет, СПО, Жиг госколл, 19)</t>
  </si>
  <si>
    <t>22064 (1 приоритет, ТГУ,14, бакалавр)</t>
  </si>
  <si>
    <t>22077 (1 приоритет, ЕГЭ,22, 51)</t>
  </si>
  <si>
    <t>22074 (1 приоритет, ППИ, 20, бакалавр)</t>
  </si>
  <si>
    <t>22073 (1 приоритет, УРАО,2004,спец)</t>
  </si>
  <si>
    <t>22079 (1 приоритет, ЕГЭ,22, 9) ист</t>
  </si>
  <si>
    <t>22078 (1 приоритет, ЕГЭ, 22, 70) англ</t>
  </si>
  <si>
    <t>22075 (1 приоритет, ЕГЭ,22, 93) ист</t>
  </si>
  <si>
    <t>22076 (1 приоритет, ЕГЭ,22, 10 Жиг)</t>
  </si>
  <si>
    <t>22083 (1 приоритет, ЕГЭ,22, 12 Сыз)</t>
  </si>
  <si>
    <t>22085 (1 приоритет, ЕГЭ,22, 41)</t>
  </si>
  <si>
    <t>22082 (1 приоритет, СПО,20 Тула)</t>
  </si>
  <si>
    <t>22085 (2 приоритет, ЕГЭ,22, 41)</t>
  </si>
  <si>
    <t>22081 (1 приоритет, 22, 61) ист</t>
  </si>
  <si>
    <t>22080 (1 приоритет, СПО, ГК,14)</t>
  </si>
  <si>
    <t>22087 (1 приоритет,22, Новокуйб)</t>
  </si>
  <si>
    <t>22086 (1 приоритет, СПО, ГК,22)</t>
  </si>
  <si>
    <t>22088 (1 приоритет, СПО,ГК,22)</t>
  </si>
  <si>
    <t>22089 (1 приоритет, СПО,ГК,22)</t>
  </si>
  <si>
    <t>22090 (1 приоритет, ЕГЭ,22, 80)</t>
  </si>
  <si>
    <t>22039 (2 приоритет, ЕГЭ,22, Жиг 10)</t>
  </si>
  <si>
    <t>22091 (1 приоритет, ЕГЭ,22, 41) общ</t>
  </si>
  <si>
    <t>22091 (2 приоритет, ЕГЭ,22, 41) общ</t>
  </si>
  <si>
    <t xml:space="preserve">Списки лиц, подавших документы на  места по договорам на оказание платных образовательных услуг по направлению 44.03.01 Педагогическое образование профиль "Дошкольное образование" </t>
  </si>
  <si>
    <t>Заочная форма обучения (5 мест)</t>
  </si>
  <si>
    <t>22092 (1 приоритет, СПО, 22 Сызрань)</t>
  </si>
  <si>
    <t>22093 (1 приоритет, СПО, 22 Сызрань)</t>
  </si>
  <si>
    <t>22094 (1 приоритет, СПО,22, Сызрань)</t>
  </si>
  <si>
    <t>22095 (1 приоритет, СПО, ТСПК,22)</t>
  </si>
  <si>
    <t>22096 (1 приоритет, СПО, 22,ТСПК)</t>
  </si>
  <si>
    <t>22097 (1 приоритет, ППИ,22, бакалавр)</t>
  </si>
  <si>
    <t>22098 (1 приоритет, ППИ,22, бакалавр)</t>
  </si>
  <si>
    <t>22099 (1 приоритет, СПО,19, Жигулевск)</t>
  </si>
  <si>
    <t>22100 (1 приоритет, СПО, ГК,22)</t>
  </si>
  <si>
    <t>22102 (1 приоритет, СПО,ГК,22)</t>
  </si>
  <si>
    <t>22103 (1 приоритет, СПО, ГК,22)</t>
  </si>
  <si>
    <t>22101 (1 приоритет, ППИ,22, бакалавр)</t>
  </si>
  <si>
    <t>22104 (1 приоритет, ЕГЭ,21, 75)</t>
  </si>
  <si>
    <t>22105 (1 приоритет, СПО, ТСПК,22)</t>
  </si>
  <si>
    <t xml:space="preserve">22106 (1 приоритет, ЕГЭ,22, Жиг </t>
  </si>
  <si>
    <t>22107 (1 приоритет, ЕГЭ,22, Жиг)</t>
  </si>
  <si>
    <t>22109 (1 приоритет, СПО,ГК,22)</t>
  </si>
  <si>
    <t>22108 (1 приоритет, СПО, ТСПК,22)</t>
  </si>
  <si>
    <t>22084 (1 приоритет, ЕГЭ,22, 41) анг</t>
  </si>
  <si>
    <t>44.03.01 Педагогическое образование профиль "Музыкальное образование (сольное академическое пение, основной музыкальный инструмент, хоровое исполнительство и практическое руководство хоровым коллективом; фольклор и этнография)" - целевой прием (10 мест)</t>
  </si>
  <si>
    <t xml:space="preserve">Списки лиц, подавших документы на  основные места по договорам на целевое обучение на направление 44.03.01 Педагогическое образование профиль "Музыкальное образование  (сольное академическое пение, основной музыкальный инструмент, хоровое исполнительство и практическое руководство хоровым коллективом; фольклор и этнография)" </t>
  </si>
  <si>
    <t>22023 (2 приоритет, ЕГЭ,22, с.Ягодное)</t>
  </si>
  <si>
    <t>22110 (1 приоритет,Ул.пед, 18, бакалавр)</t>
  </si>
  <si>
    <t>22111 (1 приоритет, ТГУ,12, бакалавр)</t>
  </si>
  <si>
    <t>22112 (1 приоритет, СГРУ, 01, специалист)</t>
  </si>
  <si>
    <t>22113 (1 приоритет, ЕГЭ,22, Новокуйб)</t>
  </si>
  <si>
    <t>22113 (2 приоритет, ЕГЭ,22, Новокуйб)</t>
  </si>
  <si>
    <t>44.03.01 Педагогическое образование профиль "Изобразительное искусство"- коммерция (5 мест)</t>
  </si>
  <si>
    <t>44.03.01 Педагогическое образование профиль "Изобразительное искусство"- целевой прием (5 мест)</t>
  </si>
  <si>
    <t>Заочная форма обучения - коммерция (5 мест)</t>
  </si>
  <si>
    <t>Заочная форма обучения - целевой прием (5 мест)</t>
  </si>
  <si>
    <r>
      <t xml:space="preserve">Списки лиц, подавших документы на  основные места по договорам на целевое обучение на направление 45.03.01 Филология профиль "Отечественная филология"  </t>
    </r>
    <r>
      <rPr>
        <b/>
        <sz val="12"/>
        <color indexed="8"/>
        <rFont val="Times New Roman"/>
        <family val="1"/>
        <charset val="204"/>
      </rPr>
      <t>( 5 мест)</t>
    </r>
  </si>
  <si>
    <t>44.03.01 Педагогическое образование, профиль "Дошкольное образование" - целевой прием (7 мест)</t>
  </si>
  <si>
    <t>Заочная форма обучения (7 мест)</t>
  </si>
  <si>
    <t>44.03.01 Педагогическое образование, профиль "Дошкольное образование" - коммерция (8 мест)</t>
  </si>
  <si>
    <t>Заочная форма обучения (8 мест)</t>
  </si>
  <si>
    <t>22114 (1 приоритет, ЕГЭ,22, Москов.обл)</t>
  </si>
  <si>
    <t>22115 (1 приоритет, СПО, 22, Сызрань)</t>
  </si>
  <si>
    <t>О,.Д</t>
  </si>
  <si>
    <t>22116 (1 приоритет, ППИ,20, бакалавр)</t>
  </si>
  <si>
    <t>22117 (1 приоритет, Самгос соц,18, бакалавр)</t>
  </si>
  <si>
    <t>22118 (1 приоритет, ППИ,22, бакалавр)</t>
  </si>
  <si>
    <t>22119 (1 приоритет, ЕГЭ,22,Жиг)</t>
  </si>
  <si>
    <t>22120 (1 приоритет, СПО,22, Сызрань)</t>
  </si>
  <si>
    <t>22121 (1 приоритет, СПО, ГК, 22)</t>
  </si>
  <si>
    <t>22124 (1 приоритет, СПО, ТЭТК,22)</t>
  </si>
  <si>
    <t>22125 (1 приоритет, СПО, ТЭТК,22)</t>
  </si>
  <si>
    <t>22123 (1 приоритет, СПО,ГК,22)</t>
  </si>
  <si>
    <r>
      <t xml:space="preserve">Списки лиц, подавших документы на  основные места по договорам об оказании платных образовательных услуг на направление 45.03.01 Филология профиль "Отечественная филология"  </t>
    </r>
    <r>
      <rPr>
        <b/>
        <sz val="12"/>
        <color indexed="8"/>
        <rFont val="Times New Roman"/>
        <family val="1"/>
        <charset val="204"/>
      </rPr>
      <t>( 5  мест)</t>
    </r>
  </si>
  <si>
    <t>44.03.01 Педагогическое образование, профиль "Начальное образование" -  целевой прием (8 мест)</t>
  </si>
  <si>
    <t>22144 (1 приоритет, ЕГЭ,223, 86)</t>
  </si>
  <si>
    <t>22143 (1 приоритет, СПО, КТХиО,22)</t>
  </si>
  <si>
    <t>22141 (1 приоритет, СПО, ГК,22)</t>
  </si>
  <si>
    <t>22140 (1 приоритет, СПО, ТЭТК,22)</t>
  </si>
  <si>
    <t>22145 (1 приоритет, ЕГЭ,22, 13) матем</t>
  </si>
  <si>
    <t>22127 (1 приоритет, СПО, ГК,22)</t>
  </si>
  <si>
    <t>22136 (1 приоритет, СПО,ГК,22)</t>
  </si>
  <si>
    <t>22126 (1 приоритет, СПО, ГК,22)</t>
  </si>
  <si>
    <t>22135 (1 приоритет, СПО, Лицей искусств, 2004, не проф)</t>
  </si>
  <si>
    <t>22138 (1 приоритет, СПО, ГК,22)</t>
  </si>
  <si>
    <t>22134 (1 приоритет, ЕГЭ,22, В. Белозерки)</t>
  </si>
  <si>
    <t>22132 (1 приоритет, ЕГЭ,22,Жиг)</t>
  </si>
  <si>
    <t>22132 (2 приоритет, ЕГЭ,22,Жиг)</t>
  </si>
  <si>
    <t>22131 (1 приоритет, ЕГЭ,22, 28)</t>
  </si>
  <si>
    <t>22130 (1 приоритет, СПО,ГК, 22)</t>
  </si>
  <si>
    <t>22122 (1 приоритет, ЕГЭ,22, ПКГ)</t>
  </si>
  <si>
    <t>22129 (1 приоритет, ППИ,22, бакалавр)</t>
  </si>
  <si>
    <t>22128 (1 приоритет, ВО,ПВГУс,16, бакалавр)</t>
  </si>
  <si>
    <t>22016 (1 приоритет, ВО, 2009, СГЭУ)</t>
  </si>
  <si>
    <t>22163 (1 приоритет, СПО, ГК, 22, не проф)</t>
  </si>
  <si>
    <t>22162 (1 приоритет, СПО,ГК,22, не проф)</t>
  </si>
  <si>
    <t>22165 (1 приоритет, ППИ, 22, бакалавр)</t>
  </si>
  <si>
    <t>22164 (1 приоритет, СПО, 22, Сызрань)</t>
  </si>
  <si>
    <t>22133 (1 приоритет, ЕГЭ,22, 72) общ</t>
  </si>
  <si>
    <t>22160 (1 приоритет, ЕГЭ,22, 94)</t>
  </si>
  <si>
    <t>22160 (2 приоритет, ЕГЭ,22, 94)</t>
  </si>
  <si>
    <t>22161 (1 приоритет, ППИ,22, бакалавр)</t>
  </si>
  <si>
    <t>22156 (1 приоритет, Астрах.гос, 2016, бакалавр)</t>
  </si>
  <si>
    <t>22167 (1 приоритет, ЕГЭ,22, 40)</t>
  </si>
  <si>
    <t>22159 (1 приоритет, ЕГЭ,22, Жиг)</t>
  </si>
  <si>
    <t>22158 (1 приоритет, ППИ, 22, бакалавр)</t>
  </si>
  <si>
    <t>22157 (1 приоритет, ТГУ,16, бакалавр)</t>
  </si>
  <si>
    <t>22019 (1 приоритет, СПО, 88, Респ. Башк)</t>
  </si>
  <si>
    <t>22154 (1 приоритет, ППИ,22, бакалавр)</t>
  </si>
  <si>
    <t>22155 (1 приоритет, ППИ,22, бакалавр)</t>
  </si>
  <si>
    <t>22152 (1 приоритет, СПО,ГК,22)</t>
  </si>
  <si>
    <t>22150 (1 приоритет, ТГУ,18, бакалавр)</t>
  </si>
  <si>
    <t>22151 (1 приоритет, СамГТУ,2005, спец)</t>
  </si>
  <si>
    <t>22153 (1 приоритет, ППИ,22, бакалавр)</t>
  </si>
  <si>
    <t>22149 (1 приоритет, ППИ,22, бакалавр)</t>
  </si>
  <si>
    <t>22148 (1 приоритет, ППИ,19, бакалавр)</t>
  </si>
  <si>
    <t>22147 (1 приоритет, СПО, ТЭТК,22)</t>
  </si>
  <si>
    <t>22168 (1 приоритет, ЕГЭ,22,16)</t>
  </si>
  <si>
    <t>Обществознание/основы пед.деятельности</t>
  </si>
  <si>
    <t>Математика/Основы анатомии и физиологии</t>
  </si>
  <si>
    <t>Обществознание/Основы экономики</t>
  </si>
  <si>
    <t>22169 (1 приоритет, СПО, 22, ГК)</t>
  </si>
  <si>
    <t>22170 (1 приоритет, ППИ,21, бакалавр)</t>
  </si>
  <si>
    <t>22172 (1 приоритет, ЕГЭ,22, Ставр. Край)</t>
  </si>
  <si>
    <t>22172 (2 приоритет, ЕГЭ,22, Ставр. Край)</t>
  </si>
  <si>
    <t>22171(1 приоритет, ППИ,22, бакалавр)</t>
  </si>
  <si>
    <t>22009 (1 приоритет, ТГУ, 2013, бакалавр)</t>
  </si>
  <si>
    <t xml:space="preserve">      Заочная форма обучения (10 мест) </t>
  </si>
  <si>
    <t>22181 (1 приоритет, ЕГЭ,22, 79)</t>
  </si>
  <si>
    <t>22178 (1 приоритет, ЕГЭ,22,58)</t>
  </si>
  <si>
    <t>22177 (1 приоритет, ЕГЭ,22, 70)</t>
  </si>
  <si>
    <t>22173 (1 приоритет, ЕГЭ,22, Безенчук)</t>
  </si>
  <si>
    <t>22174 (1 приоритет, СПО, ГК, 22)</t>
  </si>
  <si>
    <t>22175 (1 приоритет, СПО, ГК,22)</t>
  </si>
  <si>
    <t>22176 (1 приоритет, ЕГЭ,22, 79)</t>
  </si>
  <si>
    <t>22179 (1 приоритет, СПО,Ктхио,22)</t>
  </si>
  <si>
    <t>Обществознание/ основы пед.деятельности</t>
  </si>
  <si>
    <t>Обществознание/  основы пед.деятельности</t>
  </si>
  <si>
    <t>22182 (1 приоритет, ЕГЭ,22, 1)</t>
  </si>
  <si>
    <t>22182 (2 приоритет, ЕГЭ,22, 1)</t>
  </si>
  <si>
    <t>22182 (3 приоритет, ЕГЭ,22, 1)</t>
  </si>
  <si>
    <t>22023 (3 приоритет, ЕГЭ,22, с.Ягодное) история</t>
  </si>
  <si>
    <t>22192 (1 приоритет, ЕГЭ,22, 79)</t>
  </si>
  <si>
    <t>22190 (1 приоритет, СПО. ТСПК,22)</t>
  </si>
  <si>
    <t>22189 (1 приоритет, ТГУ,18, бакалавр)</t>
  </si>
  <si>
    <t>22188 (1 приоритет, ЕГЭ,22, им. Кор)</t>
  </si>
  <si>
    <t>22139 (1 приоритет, ЕГЭ,22, 37)</t>
  </si>
  <si>
    <t>22194 (1 приоритет, ЕГЭ,22, 46)</t>
  </si>
  <si>
    <t>22191 (1 приоритет, ЕГЭ,94)</t>
  </si>
  <si>
    <t>22193 (1 приоритет, СПО, Ктхио,22)</t>
  </si>
  <si>
    <t>22187 (1 приоритет, ЕГЭ,22, 73)</t>
  </si>
  <si>
    <t>22186 (1 приоритет, ЕГЭ,22, 48)</t>
  </si>
  <si>
    <t>22184 (1 приоритет, СПО, ГК,22)</t>
  </si>
  <si>
    <t>22183 (1 приоритет, ЕГЭ,22, 56)</t>
  </si>
  <si>
    <t>22183 (2 приоритет, ЕГЭ,22, 56) общ</t>
  </si>
  <si>
    <t>22180 (1 приоритет, ТЭТК,22)</t>
  </si>
  <si>
    <t>22146 (1 приоритет, ТЭТК,22)</t>
  </si>
  <si>
    <t>22185 (1 приоритет, ТЭТК,22)</t>
  </si>
  <si>
    <t>22195 (1 приоритет, СПО, ГК,22)</t>
  </si>
  <si>
    <t>не явился на ВИ</t>
  </si>
  <si>
    <t>20206 (1 приоритет, ППИ,21, бакалавр)</t>
  </si>
  <si>
    <t>22205 (1 приоритет, ЕГЭ,22, Волгоград)</t>
  </si>
  <si>
    <t>22202 (1 приоритет, СПО, СПО, ТСПК, 21)</t>
  </si>
  <si>
    <t>22203 (1 приоритет, СПО, ГК,22)</t>
  </si>
  <si>
    <t>22204 (1 приоритет, СПО, ГК,22)</t>
  </si>
  <si>
    <t>22198 (1 приоритет, СПО,22, Мордовия)</t>
  </si>
  <si>
    <t>22201 (2 приоритет, ЕГЭ, ПКГ,21) общ</t>
  </si>
  <si>
    <t>22201 (1 приоритет, ЕГЭ, ПКГ,21) общ</t>
  </si>
  <si>
    <t>22200 (1 приоритет, ВО, Пенз.сем, 22)</t>
  </si>
  <si>
    <t>22199 (1 приоритет, СПО,ГК,22)</t>
  </si>
  <si>
    <t>22197 (1 приоритет, ЕГЭ,22 4)</t>
  </si>
  <si>
    <t>22196 (1 приоритет, СПО, Губ.колл, Сызрань,22)</t>
  </si>
  <si>
    <t>Обществознание/ осн.пед.деят.</t>
  </si>
  <si>
    <t>22213 (1 приоритет, ЕГЭ,22, 58) общ</t>
  </si>
  <si>
    <t>22222 (1 приоритет, ЕГЭ 21-22, 82)</t>
  </si>
  <si>
    <t>22221 (1 приоритет, ЕГЭ,22, им. Кор)</t>
  </si>
  <si>
    <t>22221 (2 приоритет, ЕГЭ,22, им. Кор)</t>
  </si>
  <si>
    <t>22219 (1 приоритет, ППИ, 20, бакалавр)</t>
  </si>
  <si>
    <t>22218 (1 приоритет, СПО,ГК,22)</t>
  </si>
  <si>
    <t>22217 (1 приоритет, ЕГЭ,22,93) анг</t>
  </si>
  <si>
    <t>22216 (1 приоритет, ЕГЭ,22, 48)</t>
  </si>
  <si>
    <t>22216 (2 приоритет, ЕГЭ,22, 48)</t>
  </si>
  <si>
    <t>22215 (1 приоритет, СПО, Тмуз.уч, 2000)</t>
  </si>
  <si>
    <t>22207 (1 приоритет, СПО, Сыз.кол, 22)</t>
  </si>
  <si>
    <t>22214 (1 приоритет, СПО, ГК, 22)</t>
  </si>
  <si>
    <t>22212 (1 приоритет, Сам.муз.уч,21)</t>
  </si>
  <si>
    <t>22211 (1 приоритет, ПКГ,22)</t>
  </si>
  <si>
    <t>22210 (1 приоритет, ЕГЭ,22, им.Кор)</t>
  </si>
  <si>
    <t>22209 (1 приоритет, СПО, ТЭТК,22)</t>
  </si>
  <si>
    <t>22208 (1 приоритет, ЕГЭ,22, Кошки)</t>
  </si>
  <si>
    <t>22220 (1 приоритет, СПО, не проф., ТКСТиП,18)</t>
  </si>
  <si>
    <t>О, Д</t>
  </si>
  <si>
    <t>22131 (2 приоритет, ЕГЭ,22, 28)</t>
  </si>
  <si>
    <t>22227 (1 приоритет САГА,2000, спец)</t>
  </si>
  <si>
    <t>22226 (1 приориет, ЕГЭ,22, 38)</t>
  </si>
  <si>
    <t>22225 (1 приоритет, СПО, Тмуз.уч,21)</t>
  </si>
  <si>
    <t>22224 (1 приоритет, ЕГЭ,22,93)</t>
  </si>
  <si>
    <t>22224 (2 приоритет, ЕГЭ,22,93)</t>
  </si>
  <si>
    <t>22223 (1 приоритет, СПО, Губ. Сыз.кол,22, не проф)</t>
  </si>
  <si>
    <t>22228 (1 приоритет, СПО не проф, Казах, 2000)</t>
  </si>
  <si>
    <t>22229 (1 приоритет, СПО, ТСПК,2009)</t>
  </si>
  <si>
    <t>22230 (1 приоритет, СПО, ГК,22)</t>
  </si>
  <si>
    <t>22142 (1 приоритет, СПО, ТСПК,22)</t>
  </si>
  <si>
    <t>22203 (2 приоритет, СПО, ГК,22)</t>
  </si>
  <si>
    <t>22236 (1 приоритет, НПО, 2001, Профтех 59)</t>
  </si>
  <si>
    <t>22233 (1 приоритет, ТЭТК,22)</t>
  </si>
  <si>
    <t>22234 (1 приоритет, ЕГЭ,22,37)</t>
  </si>
  <si>
    <t>22234 (2 приоритет, ЕГЭ,22,37)</t>
  </si>
  <si>
    <t>22234 (3 приоритет, ЕГЭ,22,37)</t>
  </si>
  <si>
    <t>22234 (4 приоритет, ЕГЭ,22,37)</t>
  </si>
  <si>
    <t>22232 (1 приоритет, СПО,ГК,19)</t>
  </si>
  <si>
    <t>22231 (1 приоритет, СПО,ГК,19)</t>
  </si>
  <si>
    <t>22237 (1 приоритет, ЕГЭ,22, 76)</t>
  </si>
  <si>
    <t>22237 (2 приоритет, ЕГЭ,22, 76)</t>
  </si>
  <si>
    <t>22237 (3 приоритет, ЕГЭ,22, 76) ист</t>
  </si>
  <si>
    <t>22237 (4 приоритет, ЕГЭ,22, 76) ист</t>
  </si>
  <si>
    <t>22238 (1 приоритет, ЕГЭ,22, 89)</t>
  </si>
  <si>
    <t>22238 (2 приоритет, ЕГЭ,22, 89)англ</t>
  </si>
  <si>
    <t>22247 (1 приоритет,ЕГЭ,22,90)</t>
  </si>
  <si>
    <t>22241 (1 приоритет, СПО, ТСПК,22)</t>
  </si>
  <si>
    <t>22241 (2 приоритет, СПО, ТСПК,22)</t>
  </si>
  <si>
    <t>22248 (1 приоритет, ЕГЭ,22, ПКГ)</t>
  </si>
  <si>
    <t>22245 (1 приоритет, СПО,ГК,22)</t>
  </si>
  <si>
    <t>22244 (1 приоритет, СПО, Сызмузуч,2010)</t>
  </si>
  <si>
    <t>22243 (1 приоритет, СПО,Ульян,22)</t>
  </si>
  <si>
    <t>22242 (1 приоритет, ЕГЭ,22, 91)</t>
  </si>
  <si>
    <t>22239 (1 приоритет, ЕГЭ,22,61)</t>
  </si>
  <si>
    <t>О</t>
  </si>
  <si>
    <t>22211 (2 приоритет, ПКГ,22)</t>
  </si>
  <si>
    <t>22137 (1 приоритет, СПО,Пенз.худ.уч, 95)</t>
  </si>
  <si>
    <t>22246 (1 приоритет, ЕГЭ,20 и 22, 82)</t>
  </si>
  <si>
    <t>22251 (1 приоритет, ЕГЭ,22, 9)</t>
  </si>
  <si>
    <t>22249 (1 приоритет, ЕГЭ,22, 28)</t>
  </si>
  <si>
    <t>22253 (1 приоритет, ТГУ,13, бакалавр)</t>
  </si>
  <si>
    <t>22250 (1 приоритет, СПО, ТЭТК,22)</t>
  </si>
  <si>
    <t>22250 (2 приоритет, СПО, ТЭТК,22)</t>
  </si>
  <si>
    <t>22252 (1 приоритет, ЕГЭ,22,32)</t>
  </si>
  <si>
    <t>22252 (2 приоритет, ЕГЭ,22,32)</t>
  </si>
  <si>
    <t>22258 (1 приоритет, ЕГЭ,22, 79)</t>
  </si>
  <si>
    <t>22257 (1 приоритет, СПО, ГК,22)</t>
  </si>
  <si>
    <t>22255 (1 приоритет, ЕГЭ,22,34)</t>
  </si>
  <si>
    <t>22255 (2 приоритет, ЕГЭ,22,34) ист</t>
  </si>
  <si>
    <t>22256 (1 приоритет, ЕГЭ,22,91)</t>
  </si>
  <si>
    <t>22256 (2 приоритет, ЕГЭ,22,91) ист</t>
  </si>
  <si>
    <t>22254 (1 приоритет, ЕГЭ,93)</t>
  </si>
  <si>
    <t>22259 (1 приоритет, ЕГЭ,22, 80)</t>
  </si>
  <si>
    <t>22259 (2 приоритет, ЕГЭ,22, 80)</t>
  </si>
  <si>
    <t>22260 (1 приоритет, СПО, ГК,21)</t>
  </si>
  <si>
    <t>22235 (1 приоритет, СГСПУ,22, бак)</t>
  </si>
  <si>
    <t>22261 (1 приоритет, ЕГЭ,22,45)</t>
  </si>
  <si>
    <t>22262 (1 приоритет, ЕГЭ, 22, 72)</t>
  </si>
  <si>
    <t>на М+И</t>
  </si>
  <si>
    <t>22263 (1 приоритет, ЕГЭ, 22, 71)</t>
  </si>
  <si>
    <t>22264 (1 приоритет, СПО, ГК,22)</t>
  </si>
  <si>
    <t>22264 (2 приоритет, СПО, ГК,22)</t>
  </si>
  <si>
    <t>22265 (1 приоритет, СПО,ГК,22)</t>
  </si>
  <si>
    <t>22266 (1 приоритет, СПО, КТХиО,21)</t>
  </si>
  <si>
    <t>22268 (1 приоритет, ЕГЭ,22,90)</t>
  </si>
  <si>
    <t>22267 (1 приоритет, ЕГЭ,22,86)</t>
  </si>
  <si>
    <t>не явился</t>
  </si>
  <si>
    <t>22269 (1 приоритет, ЕГЭ,22, 39)</t>
  </si>
  <si>
    <t>22186 (2 приоритет, ЕГЭ,22, 48)</t>
  </si>
  <si>
    <t>22238 (3 приоритет, ЕГЭ,22, 89)</t>
  </si>
  <si>
    <t>22270 (1 приоритет, СПО,ГК,22)</t>
  </si>
  <si>
    <t>22271 (1 приоритет, ВО,ТГУ,21, бакалавр)</t>
  </si>
  <si>
    <t>22272 (1 приоритет, СПО, ТЭТК,22)</t>
  </si>
  <si>
    <t>22240 (1 приоритет, СПО, Тмузуч, 22)</t>
  </si>
  <si>
    <t>22273 (1 приоритет, ВО, Московпищ, 2010, спец)</t>
  </si>
  <si>
    <t>С</t>
  </si>
  <si>
    <t>на целевое</t>
  </si>
  <si>
    <t>на целевое История</t>
  </si>
  <si>
    <t>на ЭО</t>
  </si>
  <si>
    <t>на целевое М+И</t>
  </si>
  <si>
    <t>на целевое ЭО</t>
  </si>
  <si>
    <t>на целевое ЗФ</t>
  </si>
  <si>
    <t>22166  (1 приоритет, ППИ,22, бак)</t>
  </si>
  <si>
    <t>22274 (1 приоритет, СПО, Гос.муз.уч им Гнес)</t>
  </si>
  <si>
    <t>22275 (1 приоритет, СПО,КТХИО,20)</t>
  </si>
  <si>
    <t>22276 (1 приоритет, СПО, ТСПК,22)</t>
  </si>
  <si>
    <t>22276 (2 приоритет, СПО, ТСПК,22)</t>
  </si>
  <si>
    <t>22279 (1 приоритет, СПО,21, Сам.муз уч)</t>
  </si>
  <si>
    <t>22280 (1 приоритет, СПО,22, Сам. Муз.уч)</t>
  </si>
  <si>
    <t>22281 (1 приоритет, СПО,21, Пед.колледж г. Оренбург)</t>
  </si>
  <si>
    <t>22282 (1 приоритет, СПО,21, Пед.колл. Г. Бугуруслан)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</si>
</sst>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1" fillId="0" borderId="0" xfId="0" applyFont="1" applyBorder="1"/>
    <xf numFmtId="0" fontId="1" fillId="0" borderId="5" xfId="0" applyFont="1" applyBorder="1"/>
    <xf numFmtId="0" fontId="0" fillId="0" borderId="0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/>
    <xf numFmtId="0" fontId="8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0" fillId="0" borderId="6" xfId="0" applyBorder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4" xfId="0" applyFont="1" applyBorder="1"/>
    <xf numFmtId="0" fontId="1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12" fillId="0" borderId="1" xfId="0" applyFont="1" applyBorder="1" applyAlignment="1">
      <alignment wrapText="1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12" fillId="0" borderId="1" xfId="0" applyFont="1" applyBorder="1" applyAlignment="1"/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5" xfId="0" applyFont="1" applyBorder="1"/>
    <xf numFmtId="0" fontId="5" fillId="0" borderId="6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center" vertical="center" wrapText="1"/>
    </xf>
    <xf numFmtId="0" fontId="8" fillId="0" borderId="4" xfId="0" applyFont="1" applyBorder="1" applyAlignment="1"/>
    <xf numFmtId="0" fontId="1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1" xfId="0" applyFont="1" applyBorder="1"/>
    <xf numFmtId="0" fontId="10" fillId="0" borderId="4" xfId="0" applyFont="1" applyBorder="1"/>
    <xf numFmtId="0" fontId="10" fillId="0" borderId="1" xfId="0" applyFont="1" applyBorder="1" applyAlignment="1"/>
    <xf numFmtId="0" fontId="10" fillId="0" borderId="1" xfId="0" applyFont="1" applyBorder="1" applyAlignment="1">
      <alignment horizontal="left" wrapText="1"/>
    </xf>
    <xf numFmtId="0" fontId="16" fillId="0" borderId="1" xfId="0" applyFont="1" applyBorder="1"/>
    <xf numFmtId="0" fontId="16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 wrapText="1"/>
    </xf>
    <xf numFmtId="0" fontId="4" fillId="0" borderId="0" xfId="0" applyFont="1" applyBorder="1" applyAlignment="1"/>
    <xf numFmtId="0" fontId="4" fillId="0" borderId="1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2" fillId="0" borderId="1" xfId="0" applyFont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7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3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3" fillId="0" borderId="4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3" fillId="0" borderId="2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3" xfId="0" applyFont="1" applyBorder="1"/>
    <xf numFmtId="0" fontId="12" fillId="0" borderId="10" xfId="0" applyFont="1" applyBorder="1" applyAlignment="1"/>
    <xf numFmtId="0" fontId="3" fillId="0" borderId="6" xfId="0" applyFont="1" applyBorder="1" applyAlignment="1">
      <alignment horizontal="center" wrapText="1"/>
    </xf>
    <xf numFmtId="0" fontId="3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/>
    <xf numFmtId="0" fontId="8" fillId="0" borderId="3" xfId="0" applyFont="1" applyBorder="1" applyAlignment="1"/>
    <xf numFmtId="0" fontId="8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M543"/>
  <sheetViews>
    <sheetView tabSelected="1" zoomScale="70" zoomScaleNormal="70" zoomScaleSheetLayoutView="70" workbookViewId="0">
      <selection activeCell="B24" sqref="B24"/>
    </sheetView>
  </sheetViews>
  <sheetFormatPr defaultRowHeight="18" customHeight="1"/>
  <cols>
    <col min="1" max="1" width="5.85546875" style="1" customWidth="1"/>
    <col min="2" max="2" width="73.140625" style="1" customWidth="1"/>
    <col min="3" max="3" width="12.140625" style="1" customWidth="1"/>
    <col min="4" max="5" width="17.7109375" style="1" customWidth="1"/>
    <col min="6" max="6" width="17.85546875" style="1" customWidth="1"/>
    <col min="7" max="7" width="11.28515625" style="1" customWidth="1"/>
    <col min="8" max="8" width="14.140625" style="1" customWidth="1"/>
    <col min="9" max="9" width="17.28515625" style="1" customWidth="1"/>
    <col min="10" max="10" width="16.140625" style="1" customWidth="1"/>
    <col min="11" max="11" width="21.140625" style="1" customWidth="1"/>
    <col min="12" max="12" width="37.42578125" style="1" customWidth="1"/>
    <col min="13" max="13" width="0.140625" style="1" customWidth="1"/>
    <col min="14" max="14" width="11.7109375" style="1" customWidth="1"/>
    <col min="15" max="16384" width="9.140625" style="1"/>
  </cols>
  <sheetData>
    <row r="1" spans="1:299" ht="26.25" customHeight="1">
      <c r="A1" s="266" t="s">
        <v>47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8"/>
      <c r="M1" s="26"/>
      <c r="N1" s="26"/>
    </row>
    <row r="2" spans="1:299" ht="18" customHeight="1">
      <c r="A2" s="279" t="s">
        <v>48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</row>
    <row r="3" spans="1:299" ht="27.75" customHeight="1">
      <c r="A3" s="300" t="s">
        <v>69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</row>
    <row r="4" spans="1:299" ht="30" customHeight="1">
      <c r="A4" s="271" t="s">
        <v>0</v>
      </c>
      <c r="B4" s="271" t="s">
        <v>72</v>
      </c>
      <c r="C4" s="271" t="s">
        <v>12</v>
      </c>
      <c r="D4" s="271" t="s">
        <v>2</v>
      </c>
      <c r="E4" s="271"/>
      <c r="F4" s="271"/>
      <c r="G4" s="271" t="s">
        <v>6</v>
      </c>
      <c r="H4" s="271"/>
      <c r="I4" s="271" t="s">
        <v>15</v>
      </c>
      <c r="J4" s="271" t="s">
        <v>9</v>
      </c>
      <c r="K4" s="271" t="s">
        <v>17</v>
      </c>
      <c r="L4" s="271" t="s">
        <v>18</v>
      </c>
    </row>
    <row r="5" spans="1:299" ht="82.5" customHeight="1">
      <c r="A5" s="271"/>
      <c r="B5" s="271"/>
      <c r="C5" s="271"/>
      <c r="D5" s="79" t="s">
        <v>4</v>
      </c>
      <c r="E5" s="157" t="s">
        <v>307</v>
      </c>
      <c r="F5" s="118" t="s">
        <v>46</v>
      </c>
      <c r="G5" s="78" t="s">
        <v>7</v>
      </c>
      <c r="H5" s="121" t="s">
        <v>8</v>
      </c>
      <c r="I5" s="271"/>
      <c r="J5" s="271"/>
      <c r="K5" s="271"/>
      <c r="L5" s="271"/>
    </row>
    <row r="6" spans="1:299" ht="31.5" customHeight="1">
      <c r="A6" s="46">
        <v>1</v>
      </c>
      <c r="B6" s="46" t="s">
        <v>176</v>
      </c>
      <c r="C6" s="75" t="s">
        <v>34</v>
      </c>
      <c r="D6" s="34">
        <v>85</v>
      </c>
      <c r="E6" s="34">
        <v>84</v>
      </c>
      <c r="F6" s="34">
        <v>82</v>
      </c>
      <c r="G6" s="34">
        <v>9</v>
      </c>
      <c r="H6" s="34">
        <v>0</v>
      </c>
      <c r="I6" s="34">
        <f>D6+E6+F6</f>
        <v>251</v>
      </c>
      <c r="J6" s="34">
        <f t="shared" ref="J6:J22" si="0">D6+E6+F6+G6+H6</f>
        <v>260</v>
      </c>
      <c r="K6" s="2"/>
      <c r="L6" s="65" t="s">
        <v>438</v>
      </c>
    </row>
    <row r="7" spans="1:299" ht="32.25" customHeight="1">
      <c r="A7" s="46">
        <v>2</v>
      </c>
      <c r="B7" s="46" t="s">
        <v>211</v>
      </c>
      <c r="C7" s="75" t="s">
        <v>34</v>
      </c>
      <c r="D7" s="34">
        <v>85</v>
      </c>
      <c r="E7" s="34">
        <v>85</v>
      </c>
      <c r="F7" s="34">
        <v>83</v>
      </c>
      <c r="G7" s="34">
        <v>0</v>
      </c>
      <c r="H7" s="34">
        <v>2</v>
      </c>
      <c r="I7" s="34">
        <v>0</v>
      </c>
      <c r="J7" s="34">
        <f t="shared" si="0"/>
        <v>255</v>
      </c>
      <c r="K7" s="56"/>
      <c r="L7" s="65" t="s">
        <v>438</v>
      </c>
    </row>
    <row r="8" spans="1:299" ht="28.5" customHeight="1">
      <c r="A8" s="46">
        <v>3</v>
      </c>
      <c r="B8" s="46" t="s">
        <v>293</v>
      </c>
      <c r="C8" s="173" t="s">
        <v>116</v>
      </c>
      <c r="D8" s="60">
        <v>89</v>
      </c>
      <c r="E8" s="61">
        <v>80</v>
      </c>
      <c r="F8" s="60">
        <v>68</v>
      </c>
      <c r="G8" s="53">
        <v>9</v>
      </c>
      <c r="H8" s="56">
        <v>0</v>
      </c>
      <c r="I8" s="56">
        <f>D8+E8+F8</f>
        <v>237</v>
      </c>
      <c r="J8" s="57">
        <f t="shared" si="0"/>
        <v>246</v>
      </c>
      <c r="K8" s="2"/>
      <c r="L8" s="65"/>
      <c r="KD8" s="5"/>
      <c r="KE8" s="5"/>
      <c r="KF8" s="5"/>
      <c r="KG8" s="5"/>
      <c r="KH8" s="5"/>
      <c r="KI8" s="5"/>
      <c r="KJ8" s="5"/>
      <c r="KK8" s="5"/>
      <c r="KL8" s="5"/>
      <c r="KM8" s="5"/>
    </row>
    <row r="9" spans="1:299" ht="30.75" customHeight="1">
      <c r="A9" s="46">
        <v>4</v>
      </c>
      <c r="B9" s="46" t="s">
        <v>318</v>
      </c>
      <c r="C9" s="3" t="s">
        <v>34</v>
      </c>
      <c r="D9" s="60">
        <v>78</v>
      </c>
      <c r="E9" s="61">
        <v>65</v>
      </c>
      <c r="F9" s="60">
        <v>83</v>
      </c>
      <c r="G9" s="53">
        <v>10</v>
      </c>
      <c r="H9" s="56">
        <v>0</v>
      </c>
      <c r="I9" s="56">
        <f>D9+E9+F9</f>
        <v>226</v>
      </c>
      <c r="J9" s="57">
        <f t="shared" si="0"/>
        <v>236</v>
      </c>
      <c r="K9" s="2"/>
      <c r="L9" s="65" t="s">
        <v>438</v>
      </c>
      <c r="KD9" s="5"/>
      <c r="KE9" s="5"/>
      <c r="KF9" s="5"/>
      <c r="KG9" s="5"/>
      <c r="KH9" s="5"/>
      <c r="KI9" s="5"/>
      <c r="KJ9" s="5"/>
      <c r="KK9" s="5"/>
      <c r="KL9" s="5"/>
      <c r="KM9" s="5"/>
    </row>
    <row r="10" spans="1:299" ht="34.5" customHeight="1">
      <c r="A10" s="46">
        <v>5</v>
      </c>
      <c r="B10" s="46" t="s">
        <v>359</v>
      </c>
      <c r="C10" s="173" t="s">
        <v>116</v>
      </c>
      <c r="D10" s="60">
        <v>87</v>
      </c>
      <c r="E10" s="61">
        <v>58</v>
      </c>
      <c r="F10" s="60">
        <v>79</v>
      </c>
      <c r="G10" s="53">
        <v>9</v>
      </c>
      <c r="H10" s="56">
        <v>0</v>
      </c>
      <c r="I10" s="56">
        <f>D10+E10+F10</f>
        <v>224</v>
      </c>
      <c r="J10" s="57">
        <f t="shared" si="0"/>
        <v>233</v>
      </c>
      <c r="K10" s="2"/>
      <c r="L10" s="65"/>
      <c r="KD10" s="5"/>
      <c r="KE10" s="5"/>
      <c r="KF10" s="5"/>
      <c r="KG10" s="5"/>
      <c r="KH10" s="5"/>
      <c r="KI10" s="5"/>
      <c r="KJ10" s="5"/>
      <c r="KK10" s="5"/>
      <c r="KL10" s="5"/>
      <c r="KM10" s="5"/>
    </row>
    <row r="11" spans="1:299" ht="34.5" customHeight="1">
      <c r="A11" s="46">
        <v>6</v>
      </c>
      <c r="B11" s="46" t="s">
        <v>322</v>
      </c>
      <c r="C11" s="3" t="s">
        <v>34</v>
      </c>
      <c r="D11" s="60">
        <v>85</v>
      </c>
      <c r="E11" s="61">
        <v>70</v>
      </c>
      <c r="F11" s="60">
        <v>65</v>
      </c>
      <c r="G11" s="53">
        <v>0</v>
      </c>
      <c r="H11" s="56">
        <v>0</v>
      </c>
      <c r="I11" s="56">
        <v>0</v>
      </c>
      <c r="J11" s="57">
        <f t="shared" si="0"/>
        <v>220</v>
      </c>
      <c r="K11" s="56"/>
      <c r="L11" s="65" t="s">
        <v>438</v>
      </c>
      <c r="KD11" s="5"/>
      <c r="KE11" s="5"/>
      <c r="KF11" s="5"/>
      <c r="KG11" s="5"/>
      <c r="KH11" s="5"/>
      <c r="KI11" s="5"/>
      <c r="KJ11" s="5"/>
      <c r="KK11" s="5"/>
      <c r="KL11" s="5"/>
      <c r="KM11" s="5"/>
    </row>
    <row r="12" spans="1:299" ht="34.5" customHeight="1">
      <c r="A12" s="46">
        <v>7</v>
      </c>
      <c r="B12" s="50" t="s">
        <v>119</v>
      </c>
      <c r="C12" s="190" t="s">
        <v>34</v>
      </c>
      <c r="D12" s="19">
        <v>76</v>
      </c>
      <c r="E12" s="19">
        <v>70</v>
      </c>
      <c r="F12" s="19">
        <v>58</v>
      </c>
      <c r="G12" s="19">
        <v>9</v>
      </c>
      <c r="H12" s="19">
        <v>0</v>
      </c>
      <c r="I12" s="19">
        <f>D12+E12+F12</f>
        <v>204</v>
      </c>
      <c r="J12" s="45">
        <f t="shared" si="0"/>
        <v>213</v>
      </c>
      <c r="K12" s="56"/>
      <c r="L12" s="65" t="s">
        <v>438</v>
      </c>
      <c r="KD12" s="5"/>
      <c r="KE12" s="5"/>
      <c r="KF12" s="5"/>
      <c r="KG12" s="5"/>
      <c r="KH12" s="5"/>
      <c r="KI12" s="5"/>
      <c r="KJ12" s="5"/>
      <c r="KK12" s="5"/>
      <c r="KL12" s="5"/>
      <c r="KM12" s="5"/>
    </row>
    <row r="13" spans="1:299" ht="34.5" customHeight="1">
      <c r="A13" s="46">
        <v>8</v>
      </c>
      <c r="B13" s="46" t="s">
        <v>213</v>
      </c>
      <c r="C13" s="3" t="s">
        <v>34</v>
      </c>
      <c r="D13" s="60">
        <v>62</v>
      </c>
      <c r="E13" s="61">
        <v>67</v>
      </c>
      <c r="F13" s="60">
        <v>72</v>
      </c>
      <c r="G13" s="53">
        <v>8</v>
      </c>
      <c r="H13" s="56">
        <v>0</v>
      </c>
      <c r="I13" s="56">
        <f>D13+E13+F13</f>
        <v>201</v>
      </c>
      <c r="J13" s="57">
        <f t="shared" si="0"/>
        <v>209</v>
      </c>
      <c r="K13" s="56"/>
      <c r="L13" s="65" t="s">
        <v>438</v>
      </c>
      <c r="KD13" s="5"/>
      <c r="KE13" s="5"/>
      <c r="KF13" s="5"/>
      <c r="KG13" s="5"/>
      <c r="KH13" s="5"/>
      <c r="KI13" s="5"/>
      <c r="KJ13" s="5"/>
      <c r="KK13" s="5"/>
      <c r="KL13" s="5"/>
      <c r="KM13" s="5"/>
    </row>
    <row r="14" spans="1:299" ht="34.5" customHeight="1">
      <c r="A14" s="46">
        <v>9</v>
      </c>
      <c r="B14" s="46" t="s">
        <v>114</v>
      </c>
      <c r="C14" s="190" t="s">
        <v>34</v>
      </c>
      <c r="D14" s="19">
        <v>65</v>
      </c>
      <c r="E14" s="19">
        <v>72</v>
      </c>
      <c r="F14" s="19">
        <v>66</v>
      </c>
      <c r="G14" s="19">
        <v>5</v>
      </c>
      <c r="H14" s="19">
        <v>0</v>
      </c>
      <c r="I14" s="19">
        <f>D14+E14+F14</f>
        <v>203</v>
      </c>
      <c r="J14" s="19">
        <f t="shared" si="0"/>
        <v>208</v>
      </c>
      <c r="K14" s="56"/>
      <c r="L14" s="65" t="s">
        <v>438</v>
      </c>
      <c r="KD14" s="5"/>
      <c r="KE14" s="5"/>
      <c r="KF14" s="5"/>
      <c r="KG14" s="5"/>
      <c r="KH14" s="5"/>
      <c r="KI14" s="5"/>
      <c r="KJ14" s="5"/>
      <c r="KK14" s="5"/>
      <c r="KL14" s="5"/>
      <c r="KM14" s="5"/>
    </row>
    <row r="15" spans="1:299" ht="36" customHeight="1">
      <c r="A15" s="46">
        <v>10</v>
      </c>
      <c r="B15" s="46" t="s">
        <v>246</v>
      </c>
      <c r="C15" s="3" t="s">
        <v>34</v>
      </c>
      <c r="D15" s="60">
        <v>75</v>
      </c>
      <c r="E15" s="61">
        <v>60</v>
      </c>
      <c r="F15" s="60">
        <v>65</v>
      </c>
      <c r="G15" s="53">
        <v>0</v>
      </c>
      <c r="H15" s="56">
        <v>0</v>
      </c>
      <c r="I15" s="56">
        <v>0</v>
      </c>
      <c r="J15" s="57">
        <f t="shared" si="0"/>
        <v>200</v>
      </c>
      <c r="K15" s="56"/>
      <c r="L15" s="65" t="s">
        <v>438</v>
      </c>
      <c r="KD15" s="5"/>
      <c r="KE15" s="5"/>
      <c r="KF15" s="5"/>
      <c r="KG15" s="5"/>
      <c r="KH15" s="5"/>
      <c r="KI15" s="5"/>
      <c r="KJ15" s="5"/>
      <c r="KK15" s="5"/>
      <c r="KL15" s="5"/>
      <c r="KM15" s="5"/>
    </row>
    <row r="16" spans="1:299" ht="36" customHeight="1">
      <c r="A16" s="46">
        <v>11</v>
      </c>
      <c r="B16" s="50" t="s">
        <v>130</v>
      </c>
      <c r="C16" s="191" t="s">
        <v>34</v>
      </c>
      <c r="D16" s="46">
        <v>78</v>
      </c>
      <c r="E16" s="46">
        <v>62</v>
      </c>
      <c r="F16" s="46">
        <v>40</v>
      </c>
      <c r="G16" s="46">
        <v>9</v>
      </c>
      <c r="H16" s="46">
        <v>0</v>
      </c>
      <c r="I16" s="46">
        <f t="shared" ref="I16:I21" si="1">D16+E16+F16</f>
        <v>180</v>
      </c>
      <c r="J16" s="19">
        <f t="shared" si="0"/>
        <v>189</v>
      </c>
      <c r="K16" s="56"/>
      <c r="L16" s="65" t="s">
        <v>438</v>
      </c>
      <c r="KD16" s="5"/>
      <c r="KE16" s="5"/>
      <c r="KF16" s="5"/>
      <c r="KG16" s="5"/>
      <c r="KH16" s="5"/>
      <c r="KI16" s="5"/>
      <c r="KJ16" s="5"/>
      <c r="KK16" s="5"/>
      <c r="KL16" s="5"/>
      <c r="KM16" s="5"/>
    </row>
    <row r="17" spans="1:299" ht="36" customHeight="1">
      <c r="A17" s="46">
        <v>12</v>
      </c>
      <c r="B17" s="50" t="s">
        <v>113</v>
      </c>
      <c r="C17" s="190" t="s">
        <v>34</v>
      </c>
      <c r="D17" s="19">
        <v>57</v>
      </c>
      <c r="E17" s="19">
        <v>65</v>
      </c>
      <c r="F17" s="19">
        <v>58</v>
      </c>
      <c r="G17" s="19">
        <v>7</v>
      </c>
      <c r="H17" s="19">
        <v>0</v>
      </c>
      <c r="I17" s="19">
        <f t="shared" si="1"/>
        <v>180</v>
      </c>
      <c r="J17" s="45">
        <f t="shared" si="0"/>
        <v>187</v>
      </c>
      <c r="K17" s="56"/>
      <c r="L17" s="65" t="s">
        <v>438</v>
      </c>
      <c r="KD17" s="5"/>
      <c r="KE17" s="5"/>
      <c r="KF17" s="5"/>
      <c r="KG17" s="5"/>
      <c r="KH17" s="5"/>
      <c r="KI17" s="5"/>
      <c r="KJ17" s="5"/>
      <c r="KK17" s="5"/>
      <c r="KL17" s="5"/>
      <c r="KM17" s="5"/>
    </row>
    <row r="18" spans="1:299" ht="36" customHeight="1">
      <c r="A18" s="46">
        <v>13</v>
      </c>
      <c r="B18" s="46" t="s">
        <v>142</v>
      </c>
      <c r="C18" s="75" t="s">
        <v>34</v>
      </c>
      <c r="D18" s="34">
        <v>76</v>
      </c>
      <c r="E18" s="34">
        <v>50</v>
      </c>
      <c r="F18" s="34">
        <v>46</v>
      </c>
      <c r="G18" s="34">
        <v>8</v>
      </c>
      <c r="H18" s="34">
        <v>0</v>
      </c>
      <c r="I18" s="34">
        <f t="shared" si="1"/>
        <v>172</v>
      </c>
      <c r="J18" s="34">
        <f t="shared" si="0"/>
        <v>180</v>
      </c>
      <c r="K18" s="56"/>
      <c r="L18" s="65" t="s">
        <v>438</v>
      </c>
      <c r="KD18" s="5"/>
      <c r="KE18" s="5"/>
      <c r="KF18" s="5"/>
      <c r="KG18" s="5"/>
      <c r="KH18" s="5"/>
      <c r="KI18" s="5"/>
      <c r="KJ18" s="5"/>
      <c r="KK18" s="5"/>
      <c r="KL18" s="5"/>
      <c r="KM18" s="5"/>
    </row>
    <row r="19" spans="1:299" ht="36" customHeight="1">
      <c r="A19" s="46">
        <v>14</v>
      </c>
      <c r="B19" s="46" t="s">
        <v>274</v>
      </c>
      <c r="C19" s="3" t="s">
        <v>116</v>
      </c>
      <c r="D19" s="60">
        <v>64</v>
      </c>
      <c r="E19" s="61">
        <v>53</v>
      </c>
      <c r="F19" s="60">
        <v>52</v>
      </c>
      <c r="G19" s="53">
        <v>9</v>
      </c>
      <c r="H19" s="56">
        <v>0</v>
      </c>
      <c r="I19" s="56">
        <f t="shared" si="1"/>
        <v>169</v>
      </c>
      <c r="J19" s="57">
        <f t="shared" si="0"/>
        <v>178</v>
      </c>
      <c r="K19" s="56"/>
      <c r="L19" s="65"/>
      <c r="KD19" s="5"/>
      <c r="KE19" s="5"/>
      <c r="KF19" s="5"/>
      <c r="KG19" s="5"/>
      <c r="KH19" s="5"/>
      <c r="KI19" s="5"/>
      <c r="KJ19" s="5"/>
      <c r="KK19" s="5"/>
      <c r="KL19" s="5"/>
      <c r="KM19" s="5"/>
    </row>
    <row r="20" spans="1:299" ht="36" customHeight="1">
      <c r="A20" s="46">
        <v>15</v>
      </c>
      <c r="B20" s="108" t="s">
        <v>411</v>
      </c>
      <c r="C20" s="204" t="s">
        <v>116</v>
      </c>
      <c r="D20" s="19">
        <v>61</v>
      </c>
      <c r="E20" s="19">
        <v>57</v>
      </c>
      <c r="F20" s="19">
        <v>49</v>
      </c>
      <c r="G20" s="8">
        <v>8</v>
      </c>
      <c r="H20" s="8">
        <v>0</v>
      </c>
      <c r="I20" s="8">
        <f t="shared" si="1"/>
        <v>167</v>
      </c>
      <c r="J20" s="8">
        <f t="shared" si="0"/>
        <v>175</v>
      </c>
      <c r="K20" s="56"/>
      <c r="L20" s="65"/>
      <c r="KD20" s="5"/>
      <c r="KE20" s="5"/>
      <c r="KF20" s="5"/>
      <c r="KG20" s="5"/>
      <c r="KH20" s="5"/>
      <c r="KI20" s="5"/>
      <c r="KJ20" s="5"/>
      <c r="KK20" s="5"/>
      <c r="KL20" s="5"/>
      <c r="KM20" s="5"/>
    </row>
    <row r="21" spans="1:299" ht="36" customHeight="1">
      <c r="A21" s="46">
        <v>16</v>
      </c>
      <c r="B21" s="127" t="s">
        <v>121</v>
      </c>
      <c r="C21" s="75" t="s">
        <v>34</v>
      </c>
      <c r="D21" s="34">
        <v>71</v>
      </c>
      <c r="E21" s="34">
        <v>53</v>
      </c>
      <c r="F21" s="34">
        <v>40</v>
      </c>
      <c r="G21" s="34">
        <v>10</v>
      </c>
      <c r="H21" s="34">
        <v>0</v>
      </c>
      <c r="I21" s="34">
        <f t="shared" si="1"/>
        <v>164</v>
      </c>
      <c r="J21" s="34">
        <f t="shared" si="0"/>
        <v>174</v>
      </c>
      <c r="K21" s="56"/>
      <c r="L21" s="65" t="s">
        <v>438</v>
      </c>
      <c r="KD21" s="5"/>
      <c r="KE21" s="5"/>
      <c r="KF21" s="5"/>
      <c r="KG21" s="5"/>
      <c r="KH21" s="5"/>
      <c r="KI21" s="5"/>
      <c r="KJ21" s="5"/>
      <c r="KK21" s="5"/>
      <c r="KL21" s="5"/>
      <c r="KM21" s="5"/>
    </row>
    <row r="22" spans="1:299" ht="36" customHeight="1">
      <c r="A22" s="174">
        <v>17</v>
      </c>
      <c r="B22" s="76" t="s">
        <v>239</v>
      </c>
      <c r="C22" s="251" t="s">
        <v>34</v>
      </c>
      <c r="D22" s="19">
        <v>95</v>
      </c>
      <c r="E22" s="19">
        <v>90</v>
      </c>
      <c r="F22" s="19">
        <v>68</v>
      </c>
      <c r="G22" s="19">
        <v>0</v>
      </c>
      <c r="H22" s="19">
        <v>2</v>
      </c>
      <c r="I22" s="19">
        <v>0</v>
      </c>
      <c r="J22" s="45">
        <f t="shared" si="0"/>
        <v>255</v>
      </c>
      <c r="K22" s="339"/>
      <c r="L22" s="340"/>
      <c r="KD22" s="5"/>
      <c r="KE22" s="5"/>
      <c r="KF22" s="5"/>
      <c r="KG22" s="5"/>
      <c r="KH22" s="5"/>
      <c r="KI22" s="5"/>
      <c r="KJ22" s="5"/>
      <c r="KK22" s="5"/>
      <c r="KL22" s="5"/>
      <c r="KM22" s="5"/>
    </row>
    <row r="23" spans="1:299" ht="36" customHeight="1">
      <c r="A23" s="312"/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4"/>
      <c r="KD23" s="5"/>
      <c r="KE23" s="5"/>
      <c r="KF23" s="5"/>
      <c r="KG23" s="5"/>
      <c r="KH23" s="5"/>
      <c r="KI23" s="5"/>
      <c r="KJ23" s="5"/>
      <c r="KK23" s="5"/>
      <c r="KL23" s="5"/>
      <c r="KM23" s="5"/>
    </row>
    <row r="24" spans="1:299" ht="36" customHeight="1">
      <c r="A24" s="174">
        <v>18</v>
      </c>
      <c r="B24" s="46" t="s">
        <v>138</v>
      </c>
      <c r="C24" s="75" t="s">
        <v>397</v>
      </c>
      <c r="D24" s="34">
        <v>69</v>
      </c>
      <c r="E24" s="34">
        <v>62</v>
      </c>
      <c r="F24" s="34">
        <v>58</v>
      </c>
      <c r="G24" s="34">
        <v>9</v>
      </c>
      <c r="H24" s="34">
        <v>0</v>
      </c>
      <c r="I24" s="34">
        <f>D24+E24+F24</f>
        <v>189</v>
      </c>
      <c r="J24" s="34">
        <f>D24+E24+F24+G24+H24</f>
        <v>198</v>
      </c>
      <c r="K24" s="56"/>
      <c r="L24" s="65" t="s">
        <v>421</v>
      </c>
      <c r="KD24" s="5"/>
      <c r="KE24" s="5"/>
      <c r="KF24" s="5"/>
      <c r="KG24" s="5"/>
      <c r="KH24" s="5"/>
      <c r="KI24" s="5"/>
      <c r="KJ24" s="5"/>
      <c r="KK24" s="5"/>
      <c r="KL24" s="5"/>
      <c r="KM24" s="5"/>
    </row>
    <row r="25" spans="1:299" ht="36" customHeight="1">
      <c r="A25" s="308" t="s">
        <v>70</v>
      </c>
      <c r="B25" s="309"/>
      <c r="C25" s="309"/>
      <c r="D25" s="309"/>
      <c r="E25" s="309"/>
      <c r="F25" s="309"/>
      <c r="G25" s="309"/>
      <c r="H25" s="309"/>
      <c r="I25" s="309"/>
      <c r="J25" s="309"/>
      <c r="K25" s="309"/>
      <c r="L25" s="310"/>
      <c r="KD25" s="5"/>
      <c r="KE25" s="5"/>
      <c r="KF25" s="5"/>
      <c r="KG25" s="5"/>
      <c r="KH25" s="5"/>
      <c r="KI25" s="5"/>
      <c r="KJ25" s="5"/>
      <c r="KK25" s="5"/>
      <c r="KL25" s="5"/>
      <c r="KM25" s="5"/>
    </row>
    <row r="26" spans="1:299" ht="30.75" customHeight="1">
      <c r="A26" s="279" t="s">
        <v>49</v>
      </c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1"/>
      <c r="KD26" s="5"/>
      <c r="KE26" s="5"/>
      <c r="KF26" s="5"/>
      <c r="KG26" s="5"/>
      <c r="KH26" s="5"/>
      <c r="KI26" s="5"/>
      <c r="KJ26" s="5"/>
      <c r="KK26" s="5"/>
      <c r="KL26" s="5"/>
      <c r="KM26" s="5"/>
    </row>
    <row r="27" spans="1:299" ht="37.5" customHeight="1">
      <c r="A27" s="306" t="s">
        <v>35</v>
      </c>
      <c r="B27" s="275"/>
      <c r="C27" s="275"/>
      <c r="D27" s="275"/>
      <c r="E27" s="275"/>
      <c r="F27" s="275"/>
      <c r="G27" s="275"/>
      <c r="H27" s="275"/>
      <c r="I27" s="275"/>
      <c r="J27" s="275"/>
      <c r="K27" s="275"/>
      <c r="L27" s="276"/>
      <c r="KD27" s="5"/>
      <c r="KE27" s="5"/>
      <c r="KF27" s="5"/>
      <c r="KG27" s="5"/>
      <c r="KH27" s="5"/>
      <c r="KI27" s="5"/>
      <c r="KJ27" s="5"/>
      <c r="KK27" s="5"/>
      <c r="KL27" s="5"/>
      <c r="KM27" s="5"/>
    </row>
    <row r="28" spans="1:299" ht="21" customHeight="1">
      <c r="A28" s="271" t="s">
        <v>0</v>
      </c>
      <c r="B28" s="271" t="s">
        <v>72</v>
      </c>
      <c r="C28" s="271" t="s">
        <v>12</v>
      </c>
      <c r="D28" s="271" t="s">
        <v>2</v>
      </c>
      <c r="E28" s="271"/>
      <c r="F28" s="271"/>
      <c r="G28" s="271" t="s">
        <v>6</v>
      </c>
      <c r="H28" s="271"/>
      <c r="I28" s="271" t="s">
        <v>15</v>
      </c>
      <c r="J28" s="271" t="s">
        <v>9</v>
      </c>
      <c r="K28" s="271" t="s">
        <v>17</v>
      </c>
      <c r="L28" s="271" t="s">
        <v>18</v>
      </c>
      <c r="KD28" s="5"/>
      <c r="KE28" s="5"/>
      <c r="KF28" s="5"/>
      <c r="KG28" s="5"/>
      <c r="KH28" s="5"/>
      <c r="KI28" s="5"/>
      <c r="KJ28" s="5"/>
      <c r="KK28" s="5"/>
      <c r="KL28" s="5"/>
      <c r="KM28" s="5"/>
    </row>
    <row r="29" spans="1:299" ht="80.25" customHeight="1">
      <c r="A29" s="271"/>
      <c r="B29" s="271"/>
      <c r="C29" s="271"/>
      <c r="D29" s="81" t="s">
        <v>4</v>
      </c>
      <c r="E29" s="164" t="s">
        <v>342</v>
      </c>
      <c r="F29" s="87" t="s">
        <v>46</v>
      </c>
      <c r="G29" s="81" t="s">
        <v>7</v>
      </c>
      <c r="H29" s="88" t="s">
        <v>8</v>
      </c>
      <c r="I29" s="271"/>
      <c r="J29" s="271"/>
      <c r="K29" s="271"/>
      <c r="L29" s="271"/>
      <c r="KD29" s="5"/>
      <c r="KE29" s="5"/>
      <c r="KF29" s="5"/>
      <c r="KG29" s="5"/>
      <c r="KH29" s="5"/>
      <c r="KI29" s="5"/>
      <c r="KJ29" s="5"/>
      <c r="KK29" s="5"/>
      <c r="KL29" s="5"/>
      <c r="KM29" s="5"/>
    </row>
    <row r="30" spans="1:299" ht="21" customHeight="1">
      <c r="A30" s="46">
        <v>1</v>
      </c>
      <c r="B30" s="50" t="s">
        <v>131</v>
      </c>
      <c r="C30" s="205" t="s">
        <v>397</v>
      </c>
      <c r="D30" s="11">
        <v>78</v>
      </c>
      <c r="E30" s="11">
        <v>62</v>
      </c>
      <c r="F30" s="11">
        <v>40</v>
      </c>
      <c r="G30" s="11">
        <v>9</v>
      </c>
      <c r="H30" s="11">
        <v>0</v>
      </c>
      <c r="I30" s="129">
        <f>D30+E30+F30</f>
        <v>180</v>
      </c>
      <c r="J30" s="2">
        <f>D30+E30+F30+G30+H30</f>
        <v>189</v>
      </c>
      <c r="K30" s="32"/>
      <c r="L30" s="49" t="s">
        <v>439</v>
      </c>
      <c r="KD30" s="5"/>
      <c r="KE30" s="5"/>
      <c r="KF30" s="5"/>
      <c r="KG30" s="5"/>
      <c r="KH30" s="5"/>
      <c r="KI30" s="5"/>
      <c r="KJ30" s="5"/>
      <c r="KK30" s="5"/>
      <c r="KL30" s="5"/>
      <c r="KM30" s="5"/>
    </row>
    <row r="31" spans="1:299" ht="21" customHeight="1">
      <c r="A31" s="46">
        <v>2</v>
      </c>
      <c r="B31" s="106"/>
      <c r="C31" s="32"/>
      <c r="D31" s="2"/>
      <c r="E31" s="2"/>
      <c r="F31" s="2"/>
      <c r="G31" s="2"/>
      <c r="H31" s="2"/>
      <c r="I31" s="101"/>
      <c r="J31" s="12"/>
      <c r="K31" s="2"/>
      <c r="L31" s="111"/>
      <c r="KD31" s="5"/>
      <c r="KE31" s="5"/>
      <c r="KF31" s="5"/>
      <c r="KG31" s="5"/>
      <c r="KH31" s="5"/>
      <c r="KI31" s="5"/>
      <c r="KJ31" s="5"/>
      <c r="KK31" s="5"/>
      <c r="KL31" s="5"/>
      <c r="KM31" s="5"/>
    </row>
    <row r="32" spans="1:299" ht="21" customHeight="1">
      <c r="A32" s="46">
        <v>3</v>
      </c>
      <c r="B32" s="105"/>
      <c r="C32" s="32"/>
      <c r="D32" s="2"/>
      <c r="E32" s="2"/>
      <c r="F32" s="2"/>
      <c r="G32" s="2"/>
      <c r="H32" s="2"/>
      <c r="I32" s="101"/>
      <c r="J32" s="2"/>
      <c r="K32" s="2"/>
      <c r="L32" s="111"/>
      <c r="KD32" s="5"/>
      <c r="KE32" s="5"/>
      <c r="KF32" s="5"/>
      <c r="KG32" s="5"/>
      <c r="KH32" s="5"/>
      <c r="KI32" s="5"/>
      <c r="KJ32" s="5"/>
      <c r="KK32" s="5"/>
      <c r="KL32" s="5"/>
      <c r="KM32" s="5"/>
    </row>
    <row r="33" spans="1:299" ht="21" customHeight="1">
      <c r="A33" s="19">
        <v>4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KD33" s="5"/>
      <c r="KE33" s="5"/>
      <c r="KF33" s="5"/>
      <c r="KG33" s="5"/>
      <c r="KH33" s="5"/>
      <c r="KI33" s="5"/>
      <c r="KJ33" s="5"/>
      <c r="KK33" s="5"/>
      <c r="KL33" s="5"/>
      <c r="KM33" s="5"/>
    </row>
    <row r="34" spans="1:299" ht="21" customHeight="1">
      <c r="A34" s="19">
        <v>5</v>
      </c>
      <c r="B34" s="76"/>
      <c r="C34" s="75"/>
      <c r="D34" s="34"/>
      <c r="E34" s="34"/>
      <c r="F34" s="34"/>
      <c r="G34" s="34"/>
      <c r="H34" s="34"/>
      <c r="I34" s="34"/>
      <c r="J34" s="34"/>
      <c r="K34" s="93"/>
      <c r="L34" s="32"/>
      <c r="KD34" s="5"/>
      <c r="KE34" s="5"/>
      <c r="KF34" s="5"/>
      <c r="KG34" s="5"/>
      <c r="KH34" s="5"/>
      <c r="KI34" s="5"/>
      <c r="KJ34" s="5"/>
      <c r="KK34" s="5"/>
      <c r="KL34" s="5"/>
      <c r="KM34" s="5"/>
    </row>
    <row r="35" spans="1:299" ht="21" customHeight="1">
      <c r="A35" s="19">
        <v>6</v>
      </c>
      <c r="B35" s="103"/>
      <c r="C35" s="32"/>
      <c r="D35" s="2"/>
      <c r="E35" s="2"/>
      <c r="F35" s="2"/>
      <c r="G35" s="2"/>
      <c r="H35" s="2"/>
      <c r="I35" s="2"/>
      <c r="J35" s="12"/>
      <c r="K35" s="2"/>
      <c r="L35" s="32"/>
      <c r="KD35" s="5"/>
      <c r="KE35" s="5"/>
      <c r="KF35" s="5"/>
      <c r="KG35" s="5"/>
      <c r="KH35" s="5"/>
      <c r="KI35" s="5"/>
      <c r="KJ35" s="5"/>
      <c r="KK35" s="5"/>
      <c r="KL35" s="5"/>
      <c r="KM35" s="5"/>
    </row>
    <row r="36" spans="1:299" ht="21" customHeight="1">
      <c r="A36" s="19">
        <v>7</v>
      </c>
      <c r="B36" s="19"/>
      <c r="C36" s="73"/>
      <c r="D36" s="9"/>
      <c r="E36" s="9"/>
      <c r="F36" s="9"/>
      <c r="G36" s="9"/>
      <c r="H36" s="34"/>
      <c r="I36" s="9"/>
      <c r="J36" s="9"/>
      <c r="K36" s="56"/>
      <c r="L36" s="65"/>
      <c r="KD36" s="5"/>
      <c r="KE36" s="5"/>
      <c r="KF36" s="5"/>
      <c r="KG36" s="5"/>
      <c r="KH36" s="5"/>
      <c r="KI36" s="5"/>
      <c r="KJ36" s="5"/>
      <c r="KK36" s="5"/>
      <c r="KL36" s="5"/>
      <c r="KM36" s="5"/>
    </row>
    <row r="37" spans="1:299" ht="36.75" customHeight="1">
      <c r="A37" s="308" t="s">
        <v>244</v>
      </c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10"/>
      <c r="KD37" s="5"/>
      <c r="KE37" s="5"/>
      <c r="KF37" s="5"/>
      <c r="KG37" s="5"/>
      <c r="KH37" s="5"/>
      <c r="KI37" s="5"/>
      <c r="KJ37" s="5"/>
      <c r="KK37" s="5"/>
      <c r="KL37" s="5"/>
      <c r="KM37" s="5"/>
    </row>
    <row r="38" spans="1:299" ht="21" customHeight="1">
      <c r="A38" s="279" t="s">
        <v>230</v>
      </c>
      <c r="B38" s="280"/>
      <c r="C38" s="280"/>
      <c r="D38" s="280"/>
      <c r="E38" s="280"/>
      <c r="F38" s="280"/>
      <c r="G38" s="280"/>
      <c r="H38" s="280"/>
      <c r="I38" s="280"/>
      <c r="J38" s="280"/>
      <c r="K38" s="280"/>
      <c r="L38" s="281"/>
      <c r="KD38" s="5"/>
      <c r="KE38" s="5"/>
      <c r="KF38" s="5"/>
      <c r="KG38" s="5"/>
      <c r="KH38" s="5"/>
      <c r="KI38" s="5"/>
      <c r="KJ38" s="5"/>
      <c r="KK38" s="5"/>
      <c r="KL38" s="5"/>
      <c r="KM38" s="5"/>
    </row>
    <row r="39" spans="1:299" ht="21" customHeight="1">
      <c r="A39" s="311" t="s">
        <v>71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KD39" s="5"/>
      <c r="KE39" s="5"/>
      <c r="KF39" s="5"/>
      <c r="KG39" s="5"/>
      <c r="KH39" s="5"/>
      <c r="KI39" s="5"/>
      <c r="KJ39" s="5"/>
      <c r="KK39" s="5"/>
      <c r="KL39" s="5"/>
      <c r="KM39" s="5"/>
    </row>
    <row r="40" spans="1:299" ht="42.75" customHeight="1">
      <c r="A40" s="271" t="s">
        <v>0</v>
      </c>
      <c r="B40" s="271" t="s">
        <v>72</v>
      </c>
      <c r="C40" s="271" t="s">
        <v>25</v>
      </c>
      <c r="D40" s="271" t="s">
        <v>2</v>
      </c>
      <c r="E40" s="271"/>
      <c r="F40" s="271"/>
      <c r="G40" s="271" t="s">
        <v>6</v>
      </c>
      <c r="H40" s="271"/>
      <c r="I40" s="271" t="s">
        <v>15</v>
      </c>
      <c r="J40" s="271" t="s">
        <v>9</v>
      </c>
      <c r="K40" s="271" t="s">
        <v>17</v>
      </c>
      <c r="L40" s="271" t="s">
        <v>18</v>
      </c>
      <c r="KD40" s="5"/>
      <c r="KE40" s="5"/>
      <c r="KF40" s="5"/>
      <c r="KG40" s="5"/>
      <c r="KH40" s="5"/>
      <c r="KI40" s="5"/>
      <c r="KJ40" s="5"/>
      <c r="KK40" s="5"/>
      <c r="KL40" s="5"/>
      <c r="KM40" s="5"/>
    </row>
    <row r="41" spans="1:299" ht="67.5" customHeight="1">
      <c r="A41" s="271"/>
      <c r="B41" s="271"/>
      <c r="C41" s="271"/>
      <c r="D41" s="121" t="s">
        <v>4</v>
      </c>
      <c r="E41" s="157" t="s">
        <v>307</v>
      </c>
      <c r="F41" s="121" t="s">
        <v>44</v>
      </c>
      <c r="G41" s="121" t="s">
        <v>7</v>
      </c>
      <c r="H41" s="121" t="s">
        <v>8</v>
      </c>
      <c r="I41" s="271"/>
      <c r="J41" s="271"/>
      <c r="K41" s="271"/>
      <c r="L41" s="271"/>
      <c r="KD41" s="5"/>
      <c r="KE41" s="5"/>
      <c r="KF41" s="5"/>
      <c r="KG41" s="5"/>
      <c r="KH41" s="5"/>
      <c r="KI41" s="5"/>
      <c r="KJ41" s="5"/>
      <c r="KK41" s="5"/>
      <c r="KL41" s="5"/>
      <c r="KM41" s="5"/>
    </row>
    <row r="42" spans="1:299" ht="21" customHeight="1">
      <c r="A42" s="19">
        <v>1</v>
      </c>
      <c r="B42" s="19" t="s">
        <v>341</v>
      </c>
      <c r="C42" s="223" t="s">
        <v>34</v>
      </c>
      <c r="D42" s="34">
        <v>100</v>
      </c>
      <c r="E42" s="34">
        <v>68</v>
      </c>
      <c r="F42" s="34">
        <v>100</v>
      </c>
      <c r="G42" s="34">
        <v>0</v>
      </c>
      <c r="H42" s="34">
        <v>0</v>
      </c>
      <c r="I42" s="34">
        <v>0</v>
      </c>
      <c r="J42" s="34">
        <f t="shared" ref="J42:J48" si="2">D42+E42+F42+G42+H42</f>
        <v>268</v>
      </c>
      <c r="K42" s="19"/>
      <c r="L42" s="238" t="s">
        <v>438</v>
      </c>
      <c r="KD42" s="5"/>
      <c r="KE42" s="5"/>
      <c r="KF42" s="5"/>
      <c r="KG42" s="5"/>
      <c r="KH42" s="5"/>
      <c r="KI42" s="5"/>
      <c r="KJ42" s="5"/>
      <c r="KK42" s="5"/>
      <c r="KL42" s="5"/>
      <c r="KM42" s="5"/>
    </row>
    <row r="43" spans="1:299" ht="21" customHeight="1">
      <c r="A43" s="19">
        <v>2</v>
      </c>
      <c r="B43" s="76" t="s">
        <v>239</v>
      </c>
      <c r="C43" s="251" t="s">
        <v>397</v>
      </c>
      <c r="D43" s="19">
        <v>95</v>
      </c>
      <c r="E43" s="19">
        <v>90</v>
      </c>
      <c r="F43" s="19">
        <v>68</v>
      </c>
      <c r="G43" s="19">
        <v>0</v>
      </c>
      <c r="H43" s="19">
        <v>2</v>
      </c>
      <c r="I43" s="19">
        <v>0</v>
      </c>
      <c r="J43" s="45">
        <f t="shared" si="2"/>
        <v>255</v>
      </c>
      <c r="K43" s="19"/>
      <c r="L43" s="3"/>
      <c r="KD43" s="5"/>
      <c r="KE43" s="5"/>
      <c r="KF43" s="5"/>
      <c r="KG43" s="5"/>
      <c r="KH43" s="5"/>
      <c r="KI43" s="5"/>
      <c r="KJ43" s="5"/>
      <c r="KK43" s="5"/>
      <c r="KL43" s="5"/>
      <c r="KM43" s="5"/>
    </row>
    <row r="44" spans="1:299" ht="21" customHeight="1">
      <c r="A44" s="19">
        <v>3</v>
      </c>
      <c r="B44" s="19" t="s">
        <v>129</v>
      </c>
      <c r="C44" s="213" t="s">
        <v>34</v>
      </c>
      <c r="D44" s="19">
        <v>90</v>
      </c>
      <c r="E44" s="19">
        <v>85</v>
      </c>
      <c r="F44" s="19">
        <v>66</v>
      </c>
      <c r="G44" s="19">
        <v>0</v>
      </c>
      <c r="H44" s="19">
        <v>0</v>
      </c>
      <c r="I44" s="19">
        <v>0</v>
      </c>
      <c r="J44" s="45">
        <f t="shared" si="2"/>
        <v>241</v>
      </c>
      <c r="K44" s="56"/>
      <c r="L44" s="65" t="s">
        <v>438</v>
      </c>
      <c r="KD44" s="5"/>
      <c r="KE44" s="5"/>
      <c r="KF44" s="5"/>
      <c r="KG44" s="5"/>
      <c r="KH44" s="5"/>
      <c r="KI44" s="5"/>
      <c r="KJ44" s="5"/>
      <c r="KK44" s="5"/>
      <c r="KL44" s="5"/>
      <c r="KM44" s="5"/>
    </row>
    <row r="45" spans="1:299" ht="21" customHeight="1">
      <c r="A45" s="19">
        <v>4</v>
      </c>
      <c r="B45" s="19" t="s">
        <v>262</v>
      </c>
      <c r="C45" s="75" t="s">
        <v>34</v>
      </c>
      <c r="D45" s="34">
        <v>90</v>
      </c>
      <c r="E45" s="34">
        <v>85</v>
      </c>
      <c r="F45" s="34">
        <v>66</v>
      </c>
      <c r="G45" s="34">
        <v>0</v>
      </c>
      <c r="H45" s="34">
        <v>0</v>
      </c>
      <c r="I45" s="34">
        <v>0</v>
      </c>
      <c r="J45" s="34">
        <f t="shared" si="2"/>
        <v>241</v>
      </c>
      <c r="K45" s="56"/>
      <c r="L45" s="65" t="s">
        <v>438</v>
      </c>
      <c r="KD45" s="5"/>
      <c r="KE45" s="5"/>
      <c r="KF45" s="5"/>
      <c r="KG45" s="5"/>
      <c r="KH45" s="5"/>
      <c r="KI45" s="5"/>
      <c r="KJ45" s="5"/>
      <c r="KK45" s="5"/>
      <c r="KL45" s="5"/>
      <c r="KM45" s="5"/>
    </row>
    <row r="46" spans="1:299" ht="21" customHeight="1">
      <c r="A46" s="19">
        <v>5</v>
      </c>
      <c r="B46" s="19" t="s">
        <v>360</v>
      </c>
      <c r="C46" s="75" t="s">
        <v>34</v>
      </c>
      <c r="D46" s="34">
        <v>80</v>
      </c>
      <c r="E46" s="34">
        <v>80</v>
      </c>
      <c r="F46" s="34">
        <v>72</v>
      </c>
      <c r="G46" s="34">
        <v>0</v>
      </c>
      <c r="H46" s="34">
        <v>2</v>
      </c>
      <c r="I46" s="34">
        <v>0</v>
      </c>
      <c r="J46" s="34">
        <f t="shared" si="2"/>
        <v>234</v>
      </c>
      <c r="K46" s="56"/>
      <c r="L46" s="65" t="s">
        <v>438</v>
      </c>
      <c r="KD46" s="5"/>
      <c r="KE46" s="5"/>
      <c r="KF46" s="5"/>
      <c r="KG46" s="5"/>
      <c r="KH46" s="5"/>
      <c r="KI46" s="5"/>
      <c r="KJ46" s="5"/>
      <c r="KK46" s="5"/>
      <c r="KL46" s="5"/>
      <c r="KM46" s="5"/>
    </row>
    <row r="47" spans="1:299" ht="21" customHeight="1">
      <c r="A47" s="126">
        <v>6</v>
      </c>
      <c r="B47" s="19" t="s">
        <v>381</v>
      </c>
      <c r="C47" s="75" t="s">
        <v>34</v>
      </c>
      <c r="D47" s="34">
        <v>85</v>
      </c>
      <c r="E47" s="34">
        <v>90</v>
      </c>
      <c r="F47" s="34">
        <v>52</v>
      </c>
      <c r="G47" s="34">
        <v>0</v>
      </c>
      <c r="H47" s="34">
        <v>0</v>
      </c>
      <c r="I47" s="34">
        <v>0</v>
      </c>
      <c r="J47" s="34">
        <f t="shared" si="2"/>
        <v>227</v>
      </c>
      <c r="K47" s="56"/>
      <c r="L47" s="65" t="s">
        <v>438</v>
      </c>
      <c r="KD47" s="5"/>
      <c r="KE47" s="5"/>
      <c r="KF47" s="5"/>
      <c r="KG47" s="5"/>
      <c r="KH47" s="5"/>
      <c r="KI47" s="5"/>
      <c r="KJ47" s="5"/>
      <c r="KK47" s="5"/>
      <c r="KL47" s="5"/>
      <c r="KM47" s="5"/>
    </row>
    <row r="48" spans="1:299" ht="21" customHeight="1">
      <c r="A48" s="19">
        <v>7</v>
      </c>
      <c r="B48" s="19" t="s">
        <v>280</v>
      </c>
      <c r="C48" s="75" t="s">
        <v>34</v>
      </c>
      <c r="D48" s="34">
        <v>95</v>
      </c>
      <c r="E48" s="34">
        <v>60</v>
      </c>
      <c r="F48" s="34">
        <v>64</v>
      </c>
      <c r="G48" s="34">
        <v>0</v>
      </c>
      <c r="H48" s="34">
        <v>0</v>
      </c>
      <c r="I48" s="34">
        <v>0</v>
      </c>
      <c r="J48" s="34">
        <f t="shared" si="2"/>
        <v>219</v>
      </c>
      <c r="K48" s="56"/>
      <c r="L48" s="65" t="s">
        <v>438</v>
      </c>
      <c r="KD48" s="5"/>
      <c r="KE48" s="5"/>
      <c r="KF48" s="5"/>
      <c r="KG48" s="5"/>
      <c r="KH48" s="5"/>
      <c r="KI48" s="5"/>
      <c r="KJ48" s="5"/>
      <c r="KK48" s="5"/>
      <c r="KL48" s="5"/>
      <c r="KM48" s="5"/>
    </row>
    <row r="49" spans="1:14" ht="25.5" customHeight="1">
      <c r="A49" s="279" t="s">
        <v>228</v>
      </c>
      <c r="B49" s="280"/>
      <c r="C49" s="280"/>
      <c r="D49" s="280"/>
      <c r="E49" s="280"/>
      <c r="F49" s="280"/>
      <c r="G49" s="280"/>
      <c r="H49" s="280"/>
      <c r="I49" s="280"/>
      <c r="J49" s="280"/>
      <c r="K49" s="280"/>
      <c r="L49" s="281"/>
    </row>
    <row r="50" spans="1:14" ht="28.5" customHeight="1">
      <c r="A50" s="311" t="s">
        <v>21</v>
      </c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21"/>
      <c r="N50" s="21"/>
    </row>
    <row r="51" spans="1:14" ht="47.25" customHeight="1">
      <c r="A51" s="271" t="s">
        <v>0</v>
      </c>
      <c r="B51" s="271" t="s">
        <v>72</v>
      </c>
      <c r="C51" s="271" t="s">
        <v>25</v>
      </c>
      <c r="D51" s="271" t="s">
        <v>2</v>
      </c>
      <c r="E51" s="271"/>
      <c r="F51" s="271"/>
      <c r="G51" s="271" t="s">
        <v>6</v>
      </c>
      <c r="H51" s="271"/>
      <c r="I51" s="271" t="s">
        <v>15</v>
      </c>
      <c r="J51" s="271" t="s">
        <v>9</v>
      </c>
      <c r="K51" s="271" t="s">
        <v>17</v>
      </c>
      <c r="L51" s="271" t="s">
        <v>18</v>
      </c>
    </row>
    <row r="52" spans="1:14" ht="75" customHeight="1">
      <c r="A52" s="271"/>
      <c r="B52" s="271"/>
      <c r="C52" s="271"/>
      <c r="D52" s="79" t="s">
        <v>4</v>
      </c>
      <c r="E52" s="164" t="s">
        <v>342</v>
      </c>
      <c r="F52" s="85" t="s">
        <v>44</v>
      </c>
      <c r="G52" s="78" t="s">
        <v>7</v>
      </c>
      <c r="H52" s="118" t="s">
        <v>8</v>
      </c>
      <c r="I52" s="271"/>
      <c r="J52" s="271"/>
      <c r="K52" s="271"/>
      <c r="L52" s="271"/>
    </row>
    <row r="53" spans="1:14" ht="18" customHeight="1">
      <c r="A53" s="2">
        <v>1</v>
      </c>
      <c r="B53" s="19" t="s">
        <v>348</v>
      </c>
      <c r="C53" s="73" t="s">
        <v>34</v>
      </c>
      <c r="D53" s="9">
        <v>100</v>
      </c>
      <c r="E53" s="9">
        <v>85</v>
      </c>
      <c r="F53" s="9">
        <v>68</v>
      </c>
      <c r="G53" s="9">
        <v>0</v>
      </c>
      <c r="H53" s="34">
        <v>0</v>
      </c>
      <c r="I53" s="9">
        <v>0</v>
      </c>
      <c r="J53" s="9">
        <f>D53+E53+F53+G53+H53</f>
        <v>253</v>
      </c>
      <c r="K53" s="2"/>
      <c r="L53" s="238" t="s">
        <v>438</v>
      </c>
    </row>
    <row r="54" spans="1:14" ht="18" customHeight="1">
      <c r="A54" s="2">
        <v>2</v>
      </c>
      <c r="B54" s="2" t="s">
        <v>254</v>
      </c>
      <c r="C54" s="151" t="s">
        <v>34</v>
      </c>
      <c r="D54" s="2">
        <v>100</v>
      </c>
      <c r="E54" s="2">
        <v>90</v>
      </c>
      <c r="F54" s="2">
        <v>58</v>
      </c>
      <c r="G54" s="2">
        <v>0</v>
      </c>
      <c r="H54" s="2">
        <v>0</v>
      </c>
      <c r="I54" s="2">
        <v>0</v>
      </c>
      <c r="J54" s="12">
        <f>D54+E54+F54+G54+H54</f>
        <v>248</v>
      </c>
      <c r="K54" s="29"/>
      <c r="L54" s="3" t="s">
        <v>438</v>
      </c>
    </row>
    <row r="55" spans="1:14" ht="18" customHeight="1">
      <c r="A55" s="2">
        <v>3</v>
      </c>
      <c r="B55" s="2" t="s">
        <v>252</v>
      </c>
      <c r="C55" s="198" t="s">
        <v>34</v>
      </c>
      <c r="D55" s="2">
        <v>90</v>
      </c>
      <c r="E55" s="2">
        <v>65</v>
      </c>
      <c r="F55" s="2">
        <v>70</v>
      </c>
      <c r="G55" s="2">
        <v>0</v>
      </c>
      <c r="H55" s="2">
        <v>0</v>
      </c>
      <c r="I55" s="2">
        <v>0</v>
      </c>
      <c r="J55" s="12">
        <f>D55+E55+F55+G55+H55</f>
        <v>225</v>
      </c>
      <c r="K55" s="2"/>
      <c r="L55" s="3" t="s">
        <v>438</v>
      </c>
    </row>
    <row r="56" spans="1:14" ht="18" customHeight="1">
      <c r="A56" s="2">
        <v>4</v>
      </c>
      <c r="B56" s="46" t="s">
        <v>409</v>
      </c>
      <c r="C56" s="203" t="s">
        <v>34</v>
      </c>
      <c r="D56" s="46">
        <v>85</v>
      </c>
      <c r="E56" s="46">
        <v>95</v>
      </c>
      <c r="F56" s="46">
        <v>45</v>
      </c>
      <c r="G56" s="46">
        <v>0</v>
      </c>
      <c r="H56" s="46">
        <v>0</v>
      </c>
      <c r="I56" s="46">
        <v>0</v>
      </c>
      <c r="J56" s="46">
        <f>D56+E56+F56+G56+H56</f>
        <v>225</v>
      </c>
      <c r="K56" s="29"/>
      <c r="L56" s="3" t="s">
        <v>438</v>
      </c>
    </row>
    <row r="57" spans="1:14" ht="18" customHeight="1">
      <c r="A57" s="2">
        <v>5</v>
      </c>
      <c r="B57" s="11" t="s">
        <v>354</v>
      </c>
      <c r="C57" s="199" t="s">
        <v>34</v>
      </c>
      <c r="D57" s="2">
        <v>85</v>
      </c>
      <c r="E57" s="2">
        <v>70</v>
      </c>
      <c r="F57" s="2">
        <v>52</v>
      </c>
      <c r="G57" s="2">
        <v>0</v>
      </c>
      <c r="H57" s="2">
        <v>0</v>
      </c>
      <c r="I57" s="2">
        <v>0</v>
      </c>
      <c r="J57" s="11">
        <f>D57+E57+F57+G57+H57</f>
        <v>207</v>
      </c>
      <c r="K57" s="202"/>
      <c r="L57" s="241" t="s">
        <v>438</v>
      </c>
    </row>
    <row r="58" spans="1:14" ht="18" customHeight="1">
      <c r="A58" s="2">
        <v>6</v>
      </c>
      <c r="B58" s="101"/>
      <c r="C58" s="100"/>
      <c r="D58" s="2"/>
      <c r="E58" s="2"/>
      <c r="F58" s="2"/>
      <c r="G58" s="2"/>
      <c r="H58" s="2"/>
      <c r="I58" s="2"/>
      <c r="J58" s="101"/>
      <c r="K58" s="2"/>
      <c r="L58" s="3"/>
    </row>
    <row r="59" spans="1:14" ht="18" customHeight="1">
      <c r="A59" s="2">
        <v>7</v>
      </c>
      <c r="B59" s="104"/>
      <c r="C59" s="32"/>
      <c r="D59" s="2"/>
      <c r="E59" s="2"/>
      <c r="F59" s="2"/>
      <c r="G59" s="2"/>
      <c r="H59" s="2"/>
      <c r="J59" s="101"/>
      <c r="K59" s="2"/>
      <c r="L59" s="32"/>
    </row>
    <row r="60" spans="1:14" ht="18" customHeight="1">
      <c r="A60" s="2">
        <v>8</v>
      </c>
      <c r="B60" s="19"/>
      <c r="C60" s="112"/>
      <c r="D60" s="2"/>
      <c r="E60" s="2"/>
      <c r="F60" s="2"/>
      <c r="G60" s="2"/>
      <c r="H60" s="2"/>
      <c r="I60" s="2"/>
      <c r="J60" s="12"/>
      <c r="K60" s="2"/>
      <c r="L60" s="32"/>
    </row>
    <row r="61" spans="1:14" ht="37.5" customHeight="1">
      <c r="A61" s="266" t="s">
        <v>50</v>
      </c>
      <c r="B61" s="267"/>
      <c r="C61" s="267"/>
      <c r="D61" s="267"/>
      <c r="E61" s="267"/>
      <c r="F61" s="267"/>
      <c r="G61" s="267"/>
      <c r="H61" s="267"/>
      <c r="I61" s="267"/>
      <c r="J61" s="267"/>
      <c r="K61" s="267"/>
      <c r="L61" s="268"/>
    </row>
    <row r="62" spans="1:14" ht="28.5" customHeight="1">
      <c r="A62" s="279" t="s">
        <v>73</v>
      </c>
      <c r="B62" s="280"/>
      <c r="C62" s="280"/>
      <c r="D62" s="280"/>
      <c r="E62" s="280"/>
      <c r="F62" s="280"/>
      <c r="G62" s="280"/>
      <c r="H62" s="280"/>
      <c r="I62" s="280"/>
      <c r="J62" s="280"/>
      <c r="K62" s="280"/>
      <c r="L62" s="281"/>
    </row>
    <row r="63" spans="1:14" ht="38.25" customHeight="1">
      <c r="A63" s="300" t="s">
        <v>74</v>
      </c>
      <c r="B63" s="275"/>
      <c r="C63" s="275"/>
      <c r="D63" s="275"/>
      <c r="E63" s="275"/>
      <c r="F63" s="275"/>
      <c r="G63" s="275"/>
      <c r="H63" s="275"/>
      <c r="I63" s="275"/>
      <c r="J63" s="275"/>
      <c r="K63" s="275"/>
      <c r="L63" s="276"/>
    </row>
    <row r="64" spans="1:14" ht="18" customHeight="1">
      <c r="A64" s="271" t="s">
        <v>0</v>
      </c>
      <c r="B64" s="271" t="s">
        <v>72</v>
      </c>
      <c r="C64" s="271" t="s">
        <v>12</v>
      </c>
      <c r="D64" s="271" t="s">
        <v>2</v>
      </c>
      <c r="E64" s="271"/>
      <c r="F64" s="271"/>
      <c r="G64" s="271" t="s">
        <v>6</v>
      </c>
      <c r="H64" s="271"/>
      <c r="I64" s="271" t="s">
        <v>15</v>
      </c>
      <c r="J64" s="271" t="s">
        <v>9</v>
      </c>
      <c r="K64" s="271" t="s">
        <v>17</v>
      </c>
      <c r="L64" s="271" t="s">
        <v>18</v>
      </c>
    </row>
    <row r="65" spans="1:13" ht="66" customHeight="1">
      <c r="A65" s="271"/>
      <c r="B65" s="271"/>
      <c r="C65" s="271"/>
      <c r="D65" s="118" t="s">
        <v>4</v>
      </c>
      <c r="E65" s="164" t="s">
        <v>342</v>
      </c>
      <c r="F65" s="118" t="s">
        <v>28</v>
      </c>
      <c r="G65" s="118" t="s">
        <v>7</v>
      </c>
      <c r="H65" s="118" t="s">
        <v>8</v>
      </c>
      <c r="I65" s="271"/>
      <c r="J65" s="271"/>
      <c r="K65" s="271"/>
      <c r="L65" s="271"/>
    </row>
    <row r="66" spans="1:13" ht="37.5" customHeight="1">
      <c r="A66" s="46">
        <v>1</v>
      </c>
      <c r="B66" s="76" t="s">
        <v>117</v>
      </c>
      <c r="C66" s="213" t="s">
        <v>34</v>
      </c>
      <c r="D66" s="19">
        <v>94</v>
      </c>
      <c r="E66" s="19">
        <v>82</v>
      </c>
      <c r="F66" s="19">
        <v>91</v>
      </c>
      <c r="G66" s="19">
        <v>8</v>
      </c>
      <c r="H66" s="19">
        <v>2</v>
      </c>
      <c r="I66" s="19">
        <f>D66+E66</f>
        <v>176</v>
      </c>
      <c r="J66" s="19">
        <f t="shared" ref="J66:J81" si="3">D66+E66+F66+G66+H66</f>
        <v>277</v>
      </c>
      <c r="K66" s="19"/>
      <c r="L66" s="238" t="s">
        <v>438</v>
      </c>
      <c r="M66" s="110"/>
    </row>
    <row r="67" spans="1:13" ht="38.25" customHeight="1">
      <c r="A67" s="19">
        <v>2</v>
      </c>
      <c r="B67" s="19" t="s">
        <v>187</v>
      </c>
      <c r="C67" s="213" t="s">
        <v>34</v>
      </c>
      <c r="D67" s="19">
        <v>100</v>
      </c>
      <c r="E67" s="19">
        <v>80</v>
      </c>
      <c r="F67" s="19">
        <v>95</v>
      </c>
      <c r="G67" s="19">
        <v>0</v>
      </c>
      <c r="H67" s="19">
        <v>2</v>
      </c>
      <c r="I67" s="19">
        <v>0</v>
      </c>
      <c r="J67" s="19">
        <f t="shared" si="3"/>
        <v>277</v>
      </c>
      <c r="K67" s="56"/>
      <c r="L67" s="65" t="s">
        <v>438</v>
      </c>
      <c r="M67" s="110"/>
    </row>
    <row r="68" spans="1:13" ht="28.5" customHeight="1">
      <c r="A68" s="46">
        <v>3</v>
      </c>
      <c r="B68" s="19" t="s">
        <v>394</v>
      </c>
      <c r="C68" s="213" t="s">
        <v>34</v>
      </c>
      <c r="D68" s="19">
        <v>95</v>
      </c>
      <c r="E68" s="19">
        <v>85</v>
      </c>
      <c r="F68" s="19">
        <v>91</v>
      </c>
      <c r="G68" s="19">
        <v>0</v>
      </c>
      <c r="H68" s="19">
        <v>0</v>
      </c>
      <c r="I68" s="19">
        <v>0</v>
      </c>
      <c r="J68" s="19">
        <f t="shared" si="3"/>
        <v>271</v>
      </c>
      <c r="K68" s="19"/>
      <c r="L68" s="238" t="s">
        <v>438</v>
      </c>
      <c r="M68" s="110"/>
    </row>
    <row r="69" spans="1:13" ht="33" customHeight="1">
      <c r="A69" s="19">
        <v>4</v>
      </c>
      <c r="B69" s="19" t="s">
        <v>188</v>
      </c>
      <c r="C69" s="213" t="s">
        <v>34</v>
      </c>
      <c r="D69" s="19">
        <v>95</v>
      </c>
      <c r="E69" s="19">
        <v>85</v>
      </c>
      <c r="F69" s="19">
        <v>87</v>
      </c>
      <c r="G69" s="19">
        <v>0</v>
      </c>
      <c r="H69" s="19">
        <v>0</v>
      </c>
      <c r="I69" s="19">
        <v>0</v>
      </c>
      <c r="J69" s="19">
        <f t="shared" si="3"/>
        <v>267</v>
      </c>
      <c r="K69" s="19"/>
      <c r="L69" s="238" t="s">
        <v>438</v>
      </c>
    </row>
    <row r="70" spans="1:13" ht="30.75" customHeight="1">
      <c r="A70" s="46">
        <v>5</v>
      </c>
      <c r="B70" s="19" t="s">
        <v>186</v>
      </c>
      <c r="C70" s="213" t="s">
        <v>34</v>
      </c>
      <c r="D70" s="19">
        <v>85</v>
      </c>
      <c r="E70" s="19">
        <v>85</v>
      </c>
      <c r="F70" s="19">
        <v>92</v>
      </c>
      <c r="G70" s="19">
        <v>0</v>
      </c>
      <c r="H70" s="19">
        <v>2</v>
      </c>
      <c r="I70" s="19">
        <v>0</v>
      </c>
      <c r="J70" s="19">
        <f t="shared" si="3"/>
        <v>264</v>
      </c>
      <c r="K70" s="19"/>
      <c r="L70" s="238" t="s">
        <v>438</v>
      </c>
    </row>
    <row r="71" spans="1:13" ht="30.75" customHeight="1">
      <c r="A71" s="19">
        <v>6</v>
      </c>
      <c r="B71" s="19" t="s">
        <v>100</v>
      </c>
      <c r="C71" s="213" t="s">
        <v>34</v>
      </c>
      <c r="D71" s="19">
        <v>85</v>
      </c>
      <c r="E71" s="19">
        <v>80</v>
      </c>
      <c r="F71" s="34">
        <v>90</v>
      </c>
      <c r="G71" s="34">
        <v>0</v>
      </c>
      <c r="H71" s="34">
        <v>0</v>
      </c>
      <c r="I71" s="34">
        <v>0</v>
      </c>
      <c r="J71" s="34">
        <f t="shared" si="3"/>
        <v>255</v>
      </c>
      <c r="K71" s="19"/>
      <c r="L71" s="238" t="s">
        <v>438</v>
      </c>
    </row>
    <row r="72" spans="1:13" ht="30.75" customHeight="1">
      <c r="A72" s="46">
        <v>7</v>
      </c>
      <c r="B72" s="19" t="s">
        <v>137</v>
      </c>
      <c r="C72" s="213" t="s">
        <v>34</v>
      </c>
      <c r="D72" s="19">
        <v>78</v>
      </c>
      <c r="E72" s="19">
        <v>72</v>
      </c>
      <c r="F72" s="19">
        <v>90</v>
      </c>
      <c r="G72" s="19">
        <v>10</v>
      </c>
      <c r="H72" s="19">
        <v>0</v>
      </c>
      <c r="I72" s="19">
        <f t="shared" ref="I72:I81" si="4">D72+E72</f>
        <v>150</v>
      </c>
      <c r="J72" s="19">
        <f t="shared" si="3"/>
        <v>250</v>
      </c>
      <c r="K72" s="19"/>
      <c r="L72" s="238" t="s">
        <v>438</v>
      </c>
    </row>
    <row r="73" spans="1:13" ht="30.75" customHeight="1">
      <c r="A73" s="19">
        <v>8</v>
      </c>
      <c r="B73" s="19" t="s">
        <v>167</v>
      </c>
      <c r="C73" s="213" t="s">
        <v>34</v>
      </c>
      <c r="D73" s="19">
        <v>82</v>
      </c>
      <c r="E73" s="19">
        <v>61</v>
      </c>
      <c r="F73" s="19">
        <v>94</v>
      </c>
      <c r="G73" s="19">
        <v>10</v>
      </c>
      <c r="H73" s="19">
        <v>0</v>
      </c>
      <c r="I73" s="19">
        <f t="shared" si="4"/>
        <v>143</v>
      </c>
      <c r="J73" s="19">
        <f t="shared" si="3"/>
        <v>247</v>
      </c>
      <c r="K73" s="19"/>
      <c r="L73" s="238" t="s">
        <v>438</v>
      </c>
    </row>
    <row r="74" spans="1:13" ht="30.75" customHeight="1">
      <c r="A74" s="46">
        <v>9</v>
      </c>
      <c r="B74" s="19" t="s">
        <v>124</v>
      </c>
      <c r="C74" s="213" t="s">
        <v>116</v>
      </c>
      <c r="D74" s="19">
        <v>70</v>
      </c>
      <c r="E74" s="19">
        <v>84</v>
      </c>
      <c r="F74" s="19">
        <v>82</v>
      </c>
      <c r="G74" s="19">
        <v>9</v>
      </c>
      <c r="H74" s="19">
        <v>0</v>
      </c>
      <c r="I74" s="19">
        <f t="shared" si="4"/>
        <v>154</v>
      </c>
      <c r="J74" s="19">
        <f t="shared" si="3"/>
        <v>245</v>
      </c>
      <c r="K74" s="19"/>
      <c r="L74" s="238"/>
    </row>
    <row r="75" spans="1:13" ht="30.75" customHeight="1">
      <c r="A75" s="19">
        <v>10</v>
      </c>
      <c r="B75" s="19" t="s">
        <v>344</v>
      </c>
      <c r="C75" s="213" t="s">
        <v>116</v>
      </c>
      <c r="D75" s="19">
        <v>70</v>
      </c>
      <c r="E75" s="19">
        <v>76</v>
      </c>
      <c r="F75" s="19">
        <v>90</v>
      </c>
      <c r="G75" s="19">
        <v>7</v>
      </c>
      <c r="H75" s="19">
        <v>0</v>
      </c>
      <c r="I75" s="19">
        <f t="shared" si="4"/>
        <v>146</v>
      </c>
      <c r="J75" s="19">
        <f t="shared" si="3"/>
        <v>243</v>
      </c>
      <c r="K75" s="19"/>
      <c r="L75" s="238"/>
    </row>
    <row r="76" spans="1:13" ht="30.75" customHeight="1">
      <c r="A76" s="46">
        <v>11</v>
      </c>
      <c r="B76" s="19" t="s">
        <v>178</v>
      </c>
      <c r="C76" s="213" t="s">
        <v>116</v>
      </c>
      <c r="D76" s="19">
        <v>73</v>
      </c>
      <c r="E76" s="19">
        <v>67</v>
      </c>
      <c r="F76" s="19">
        <v>84</v>
      </c>
      <c r="G76" s="19">
        <v>8</v>
      </c>
      <c r="H76" s="19">
        <v>2</v>
      </c>
      <c r="I76" s="19">
        <f t="shared" si="4"/>
        <v>140</v>
      </c>
      <c r="J76" s="19">
        <f t="shared" si="3"/>
        <v>234</v>
      </c>
      <c r="K76" s="19"/>
      <c r="L76" s="238"/>
    </row>
    <row r="77" spans="1:13" ht="30.75" customHeight="1">
      <c r="A77" s="19">
        <v>12</v>
      </c>
      <c r="B77" s="19" t="s">
        <v>420</v>
      </c>
      <c r="C77" s="213" t="s">
        <v>34</v>
      </c>
      <c r="D77" s="19">
        <v>60</v>
      </c>
      <c r="E77" s="19">
        <v>68</v>
      </c>
      <c r="F77" s="19">
        <v>82</v>
      </c>
      <c r="G77" s="19">
        <v>10</v>
      </c>
      <c r="H77" s="19">
        <v>0</v>
      </c>
      <c r="I77" s="19">
        <f t="shared" si="4"/>
        <v>128</v>
      </c>
      <c r="J77" s="19">
        <f t="shared" si="3"/>
        <v>220</v>
      </c>
      <c r="K77" s="19"/>
      <c r="L77" s="238" t="s">
        <v>438</v>
      </c>
    </row>
    <row r="78" spans="1:13" ht="30.75" customHeight="1">
      <c r="A78" s="46">
        <v>13</v>
      </c>
      <c r="B78" s="19" t="s">
        <v>287</v>
      </c>
      <c r="C78" s="213" t="s">
        <v>34</v>
      </c>
      <c r="D78" s="19">
        <v>65</v>
      </c>
      <c r="E78" s="19">
        <v>63</v>
      </c>
      <c r="F78" s="19">
        <v>73</v>
      </c>
      <c r="G78" s="19">
        <v>7</v>
      </c>
      <c r="H78" s="19">
        <v>0</v>
      </c>
      <c r="I78" s="19">
        <f t="shared" si="4"/>
        <v>128</v>
      </c>
      <c r="J78" s="19">
        <f t="shared" si="3"/>
        <v>208</v>
      </c>
      <c r="K78" s="19"/>
      <c r="L78" s="238" t="s">
        <v>438</v>
      </c>
    </row>
    <row r="79" spans="1:13" ht="30.75" customHeight="1">
      <c r="A79" s="19">
        <v>14</v>
      </c>
      <c r="B79" s="19" t="s">
        <v>316</v>
      </c>
      <c r="C79" s="213" t="s">
        <v>116</v>
      </c>
      <c r="D79" s="19">
        <v>67</v>
      </c>
      <c r="E79" s="19">
        <v>45</v>
      </c>
      <c r="F79" s="19">
        <v>78</v>
      </c>
      <c r="G79" s="19">
        <v>8</v>
      </c>
      <c r="H79" s="19">
        <v>0</v>
      </c>
      <c r="I79" s="19">
        <f t="shared" si="4"/>
        <v>112</v>
      </c>
      <c r="J79" s="19">
        <f t="shared" si="3"/>
        <v>198</v>
      </c>
      <c r="K79" s="19"/>
      <c r="L79" s="238"/>
    </row>
    <row r="80" spans="1:13" ht="30.75" customHeight="1">
      <c r="A80" s="19">
        <v>16</v>
      </c>
      <c r="B80" s="19" t="s">
        <v>301</v>
      </c>
      <c r="C80" s="213" t="s">
        <v>116</v>
      </c>
      <c r="D80" s="19">
        <v>71</v>
      </c>
      <c r="E80" s="19">
        <v>86</v>
      </c>
      <c r="F80" s="19">
        <v>0</v>
      </c>
      <c r="G80" s="19">
        <v>8</v>
      </c>
      <c r="H80" s="19">
        <v>0</v>
      </c>
      <c r="I80" s="19">
        <f t="shared" si="4"/>
        <v>157</v>
      </c>
      <c r="J80" s="19">
        <f t="shared" si="3"/>
        <v>165</v>
      </c>
      <c r="K80" s="19"/>
      <c r="L80" s="238" t="s">
        <v>329</v>
      </c>
    </row>
    <row r="81" spans="1:14" ht="30.75" customHeight="1">
      <c r="A81" s="19">
        <v>15</v>
      </c>
      <c r="B81" s="19" t="s">
        <v>345</v>
      </c>
      <c r="C81" s="246" t="s">
        <v>116</v>
      </c>
      <c r="D81" s="19">
        <v>76</v>
      </c>
      <c r="E81" s="19">
        <v>65</v>
      </c>
      <c r="F81" s="19">
        <v>0</v>
      </c>
      <c r="G81" s="19">
        <v>8</v>
      </c>
      <c r="H81" s="19">
        <v>2</v>
      </c>
      <c r="I81" s="19">
        <f t="shared" si="4"/>
        <v>141</v>
      </c>
      <c r="J81" s="19">
        <f t="shared" si="3"/>
        <v>151</v>
      </c>
      <c r="K81" s="19"/>
      <c r="L81" s="246" t="s">
        <v>329</v>
      </c>
    </row>
    <row r="82" spans="1:14" ht="30.75" customHeight="1">
      <c r="A82" s="266" t="s">
        <v>51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8"/>
    </row>
    <row r="83" spans="1:14" ht="30.75" customHeight="1">
      <c r="A83" s="279" t="s">
        <v>52</v>
      </c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1"/>
    </row>
    <row r="84" spans="1:14" ht="30.75" customHeight="1">
      <c r="A84" s="306" t="s">
        <v>53</v>
      </c>
      <c r="B84" s="275"/>
      <c r="C84" s="275"/>
      <c r="D84" s="275"/>
      <c r="E84" s="275"/>
      <c r="F84" s="275"/>
      <c r="G84" s="275"/>
      <c r="H84" s="275"/>
      <c r="I84" s="275"/>
      <c r="J84" s="275"/>
      <c r="K84" s="275"/>
      <c r="L84" s="276"/>
    </row>
    <row r="85" spans="1:14" ht="30.75" customHeight="1">
      <c r="A85" s="271" t="s">
        <v>0</v>
      </c>
      <c r="B85" s="271" t="s">
        <v>72</v>
      </c>
      <c r="C85" s="271" t="s">
        <v>12</v>
      </c>
      <c r="D85" s="271" t="s">
        <v>2</v>
      </c>
      <c r="E85" s="271"/>
      <c r="F85" s="271"/>
      <c r="G85" s="271" t="s">
        <v>6</v>
      </c>
      <c r="H85" s="271"/>
      <c r="I85" s="271" t="s">
        <v>15</v>
      </c>
      <c r="J85" s="271" t="s">
        <v>9</v>
      </c>
      <c r="K85" s="271" t="s">
        <v>17</v>
      </c>
      <c r="L85" s="271" t="s">
        <v>18</v>
      </c>
    </row>
    <row r="86" spans="1:14" ht="30.75" customHeight="1">
      <c r="A86" s="271"/>
      <c r="B86" s="271"/>
      <c r="C86" s="271"/>
      <c r="D86" s="118" t="s">
        <v>4</v>
      </c>
      <c r="E86" s="164" t="s">
        <v>342</v>
      </c>
      <c r="F86" s="118" t="s">
        <v>28</v>
      </c>
      <c r="G86" s="118" t="s">
        <v>7</v>
      </c>
      <c r="H86" s="118" t="s">
        <v>8</v>
      </c>
      <c r="I86" s="271"/>
      <c r="J86" s="271"/>
      <c r="K86" s="271"/>
      <c r="L86" s="271"/>
    </row>
    <row r="87" spans="1:14" ht="30.75" customHeight="1">
      <c r="A87" s="3">
        <v>1</v>
      </c>
      <c r="B87" s="2" t="s">
        <v>190</v>
      </c>
      <c r="C87" s="151" t="s">
        <v>116</v>
      </c>
      <c r="D87" s="2">
        <v>70</v>
      </c>
      <c r="E87" s="2">
        <v>84</v>
      </c>
      <c r="F87" s="2">
        <v>82</v>
      </c>
      <c r="G87" s="2">
        <v>9</v>
      </c>
      <c r="H87" s="2">
        <v>0</v>
      </c>
      <c r="I87" s="8">
        <f>D87+E87</f>
        <v>154</v>
      </c>
      <c r="J87" s="8">
        <f>D87+E87+F87+G87+H87</f>
        <v>245</v>
      </c>
      <c r="K87" s="118"/>
      <c r="L87" s="118"/>
    </row>
    <row r="88" spans="1:14" ht="30.75" customHeight="1">
      <c r="A88" s="3">
        <v>2</v>
      </c>
      <c r="B88" s="43" t="s">
        <v>172</v>
      </c>
      <c r="C88" s="3" t="s">
        <v>34</v>
      </c>
      <c r="D88" s="44">
        <v>51</v>
      </c>
      <c r="E88" s="34">
        <v>57</v>
      </c>
      <c r="F88" s="34">
        <v>100</v>
      </c>
      <c r="G88" s="34">
        <v>7</v>
      </c>
      <c r="H88" s="9">
        <v>0</v>
      </c>
      <c r="I88" s="34">
        <f>D88+E88</f>
        <v>108</v>
      </c>
      <c r="J88" s="34">
        <f>D88+E88+F88+G88+H88</f>
        <v>215</v>
      </c>
      <c r="K88" s="118"/>
      <c r="L88" s="241" t="s">
        <v>438</v>
      </c>
    </row>
    <row r="89" spans="1:14" ht="30.75" customHeight="1">
      <c r="A89" s="118"/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</row>
    <row r="90" spans="1:14" ht="24.75" customHeight="1">
      <c r="A90" s="266" t="s">
        <v>223</v>
      </c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8"/>
      <c r="M90" s="25"/>
      <c r="N90" s="25"/>
    </row>
    <row r="91" spans="1:14" ht="18" customHeight="1">
      <c r="A91" s="279" t="s">
        <v>194</v>
      </c>
      <c r="B91" s="280"/>
      <c r="C91" s="280"/>
      <c r="D91" s="280"/>
      <c r="E91" s="280"/>
      <c r="F91" s="280"/>
      <c r="G91" s="280"/>
      <c r="H91" s="280"/>
      <c r="I91" s="280"/>
      <c r="J91" s="280"/>
      <c r="K91" s="280"/>
      <c r="L91" s="281"/>
    </row>
    <row r="92" spans="1:14" ht="33" customHeight="1">
      <c r="A92" s="282" t="s">
        <v>0</v>
      </c>
      <c r="B92" s="282" t="s">
        <v>72</v>
      </c>
      <c r="C92" s="253" t="s">
        <v>24</v>
      </c>
      <c r="D92" s="303" t="s">
        <v>2</v>
      </c>
      <c r="E92" s="304"/>
      <c r="F92" s="305"/>
      <c r="G92" s="271" t="s">
        <v>6</v>
      </c>
      <c r="H92" s="271"/>
      <c r="I92" s="271" t="s">
        <v>15</v>
      </c>
      <c r="J92" s="301" t="s">
        <v>9</v>
      </c>
      <c r="K92" s="282" t="s">
        <v>17</v>
      </c>
      <c r="L92" s="282" t="s">
        <v>18</v>
      </c>
    </row>
    <row r="93" spans="1:14" ht="60" customHeight="1">
      <c r="A93" s="284"/>
      <c r="B93" s="284"/>
      <c r="C93" s="289"/>
      <c r="D93" s="141" t="s">
        <v>4</v>
      </c>
      <c r="E93" s="157" t="s">
        <v>306</v>
      </c>
      <c r="F93" s="140" t="s">
        <v>28</v>
      </c>
      <c r="G93" s="140" t="s">
        <v>7</v>
      </c>
      <c r="H93" s="140" t="s">
        <v>8</v>
      </c>
      <c r="I93" s="282"/>
      <c r="J93" s="302"/>
      <c r="K93" s="284"/>
      <c r="L93" s="284"/>
    </row>
    <row r="94" spans="1:14" ht="18" customHeight="1">
      <c r="A94" s="133">
        <v>1</v>
      </c>
      <c r="B94" s="134" t="s">
        <v>267</v>
      </c>
      <c r="C94" s="133" t="s">
        <v>34</v>
      </c>
      <c r="D94" s="135">
        <v>95</v>
      </c>
      <c r="E94" s="135">
        <v>95</v>
      </c>
      <c r="F94" s="135">
        <v>94</v>
      </c>
      <c r="G94" s="135">
        <v>0</v>
      </c>
      <c r="H94" s="135">
        <v>0</v>
      </c>
      <c r="I94" s="135">
        <v>0</v>
      </c>
      <c r="J94" s="135">
        <f t="shared" ref="J94:J99" si="5">D94+E94+F94+G94+H94</f>
        <v>284</v>
      </c>
      <c r="K94" s="144"/>
      <c r="L94" s="243" t="s">
        <v>438</v>
      </c>
    </row>
    <row r="95" spans="1:14" ht="18" customHeight="1">
      <c r="A95" s="133">
        <v>2</v>
      </c>
      <c r="B95" s="146" t="s">
        <v>238</v>
      </c>
      <c r="C95" s="145" t="s">
        <v>34</v>
      </c>
      <c r="D95" s="135">
        <v>85</v>
      </c>
      <c r="E95" s="135">
        <v>95</v>
      </c>
      <c r="F95" s="135">
        <v>89</v>
      </c>
      <c r="G95" s="135">
        <v>0</v>
      </c>
      <c r="H95" s="135">
        <v>0</v>
      </c>
      <c r="I95" s="135">
        <v>0</v>
      </c>
      <c r="J95" s="135">
        <f t="shared" si="5"/>
        <v>269</v>
      </c>
      <c r="K95" s="144"/>
      <c r="L95" s="243" t="s">
        <v>438</v>
      </c>
    </row>
    <row r="96" spans="1:14" ht="18" customHeight="1">
      <c r="A96" s="133">
        <v>3</v>
      </c>
      <c r="B96" s="134" t="s">
        <v>291</v>
      </c>
      <c r="C96" s="133" t="s">
        <v>34</v>
      </c>
      <c r="D96" s="135">
        <v>90</v>
      </c>
      <c r="E96" s="135">
        <v>75</v>
      </c>
      <c r="F96" s="135">
        <v>85</v>
      </c>
      <c r="G96" s="135">
        <v>0</v>
      </c>
      <c r="H96" s="135">
        <v>0</v>
      </c>
      <c r="I96" s="135">
        <v>0</v>
      </c>
      <c r="J96" s="135">
        <f t="shared" si="5"/>
        <v>250</v>
      </c>
      <c r="K96" s="144"/>
      <c r="L96" s="243" t="s">
        <v>438</v>
      </c>
    </row>
    <row r="97" spans="1:14" ht="18" customHeight="1">
      <c r="A97" s="133">
        <v>4</v>
      </c>
      <c r="B97" s="134" t="s">
        <v>319</v>
      </c>
      <c r="C97" s="133" t="s">
        <v>34</v>
      </c>
      <c r="D97" s="135">
        <v>85</v>
      </c>
      <c r="E97" s="135">
        <v>70</v>
      </c>
      <c r="F97" s="135">
        <v>90</v>
      </c>
      <c r="G97" s="135">
        <v>0</v>
      </c>
      <c r="H97" s="135">
        <v>0</v>
      </c>
      <c r="I97" s="135">
        <v>0</v>
      </c>
      <c r="J97" s="135">
        <f t="shared" si="5"/>
        <v>245</v>
      </c>
      <c r="K97" s="144"/>
      <c r="L97" s="243" t="s">
        <v>438</v>
      </c>
    </row>
    <row r="98" spans="1:14" ht="18" customHeight="1">
      <c r="A98" s="133">
        <v>5</v>
      </c>
      <c r="B98" s="134" t="s">
        <v>399</v>
      </c>
      <c r="C98" s="133" t="s">
        <v>34</v>
      </c>
      <c r="D98" s="135">
        <v>75</v>
      </c>
      <c r="E98" s="135">
        <v>70</v>
      </c>
      <c r="F98" s="135">
        <v>93</v>
      </c>
      <c r="G98" s="135">
        <v>0</v>
      </c>
      <c r="H98" s="135">
        <v>0</v>
      </c>
      <c r="I98" s="135">
        <v>0</v>
      </c>
      <c r="J98" s="135">
        <f t="shared" si="5"/>
        <v>238</v>
      </c>
      <c r="K98" s="144"/>
      <c r="L98" s="243" t="s">
        <v>438</v>
      </c>
    </row>
    <row r="99" spans="1:14" ht="18" customHeight="1">
      <c r="A99" s="133">
        <v>6</v>
      </c>
      <c r="B99" s="146" t="s">
        <v>232</v>
      </c>
      <c r="C99" s="145" t="s">
        <v>34</v>
      </c>
      <c r="D99" s="135">
        <v>80</v>
      </c>
      <c r="E99" s="135">
        <v>65</v>
      </c>
      <c r="F99" s="135">
        <v>90</v>
      </c>
      <c r="G99" s="135">
        <v>0</v>
      </c>
      <c r="H99" s="135">
        <v>0</v>
      </c>
      <c r="I99" s="135">
        <v>0</v>
      </c>
      <c r="J99" s="135">
        <f t="shared" si="5"/>
        <v>235</v>
      </c>
      <c r="K99" s="144"/>
      <c r="L99" s="243" t="s">
        <v>438</v>
      </c>
    </row>
    <row r="100" spans="1:14" ht="18" customHeight="1">
      <c r="A100" s="144"/>
      <c r="B100" s="144"/>
      <c r="C100" s="144"/>
      <c r="D100" s="144"/>
      <c r="E100" s="144"/>
      <c r="F100" s="144"/>
      <c r="G100" s="144"/>
      <c r="H100" s="144"/>
      <c r="I100" s="144"/>
      <c r="J100" s="144"/>
      <c r="K100" s="144"/>
      <c r="L100" s="243" t="s">
        <v>438</v>
      </c>
    </row>
    <row r="101" spans="1:14" ht="32.25" customHeight="1">
      <c r="A101" s="143"/>
      <c r="B101" s="266" t="s">
        <v>222</v>
      </c>
      <c r="C101" s="267"/>
      <c r="D101" s="267"/>
      <c r="E101" s="267"/>
      <c r="F101" s="267"/>
      <c r="G101" s="267"/>
      <c r="H101" s="267"/>
      <c r="I101" s="267"/>
      <c r="J101" s="267"/>
      <c r="K101" s="267"/>
      <c r="L101" s="267"/>
      <c r="M101" s="268"/>
    </row>
    <row r="102" spans="1:14" ht="18" customHeight="1">
      <c r="A102" s="306" t="s">
        <v>23</v>
      </c>
      <c r="B102" s="275"/>
      <c r="C102" s="275"/>
      <c r="D102" s="275"/>
      <c r="E102" s="275"/>
      <c r="F102" s="275"/>
      <c r="G102" s="275"/>
      <c r="H102" s="275"/>
      <c r="I102" s="275"/>
      <c r="J102" s="275"/>
      <c r="K102" s="275"/>
      <c r="L102" s="276"/>
    </row>
    <row r="103" spans="1:14" ht="30.75" customHeight="1">
      <c r="A103" s="282" t="s">
        <v>0</v>
      </c>
      <c r="B103" s="282" t="s">
        <v>72</v>
      </c>
      <c r="C103" s="253" t="s">
        <v>24</v>
      </c>
      <c r="D103" s="303" t="s">
        <v>2</v>
      </c>
      <c r="E103" s="304"/>
      <c r="F103" s="305"/>
      <c r="G103" s="271" t="s">
        <v>6</v>
      </c>
      <c r="H103" s="271"/>
      <c r="I103" s="271" t="s">
        <v>15</v>
      </c>
      <c r="J103" s="301" t="s">
        <v>9</v>
      </c>
      <c r="K103" s="282" t="s">
        <v>17</v>
      </c>
      <c r="L103" s="282" t="s">
        <v>18</v>
      </c>
    </row>
    <row r="104" spans="1:14" ht="58.5" customHeight="1">
      <c r="A104" s="284"/>
      <c r="B104" s="284"/>
      <c r="C104" s="289"/>
      <c r="D104" s="79" t="s">
        <v>4</v>
      </c>
      <c r="E104" s="157" t="s">
        <v>306</v>
      </c>
      <c r="F104" s="14" t="s">
        <v>28</v>
      </c>
      <c r="G104" s="14" t="s">
        <v>7</v>
      </c>
      <c r="H104" s="16" t="s">
        <v>8</v>
      </c>
      <c r="I104" s="282"/>
      <c r="J104" s="302"/>
      <c r="K104" s="284"/>
      <c r="L104" s="284"/>
    </row>
    <row r="105" spans="1:14" ht="18" customHeight="1">
      <c r="A105" s="43">
        <v>1</v>
      </c>
      <c r="B105" s="2" t="s">
        <v>203</v>
      </c>
      <c r="C105" s="162" t="s">
        <v>34</v>
      </c>
      <c r="D105" s="2">
        <v>95</v>
      </c>
      <c r="E105" s="2">
        <v>100</v>
      </c>
      <c r="F105" s="44">
        <v>98</v>
      </c>
      <c r="G105" s="8">
        <v>0</v>
      </c>
      <c r="H105" s="19">
        <v>2</v>
      </c>
      <c r="I105" s="19">
        <v>0</v>
      </c>
      <c r="J105" s="19">
        <f t="shared" ref="J105:J110" si="6">D105+E105+F105+G105+H105</f>
        <v>295</v>
      </c>
      <c r="K105" s="29"/>
      <c r="L105" s="3" t="s">
        <v>438</v>
      </c>
      <c r="M105" s="5"/>
      <c r="N105" s="5"/>
    </row>
    <row r="106" spans="1:14" ht="18" customHeight="1">
      <c r="A106" s="43">
        <v>2</v>
      </c>
      <c r="B106" s="71" t="s">
        <v>204</v>
      </c>
      <c r="C106" s="123" t="s">
        <v>34</v>
      </c>
      <c r="D106" s="44">
        <v>95</v>
      </c>
      <c r="E106" s="34">
        <v>80</v>
      </c>
      <c r="F106" s="44">
        <v>87</v>
      </c>
      <c r="G106" s="8">
        <v>0</v>
      </c>
      <c r="H106" s="19">
        <v>0</v>
      </c>
      <c r="I106" s="19">
        <v>0</v>
      </c>
      <c r="J106" s="45">
        <f t="shared" si="6"/>
        <v>262</v>
      </c>
      <c r="K106" s="4"/>
      <c r="L106" s="238" t="s">
        <v>438</v>
      </c>
      <c r="M106" s="5"/>
      <c r="N106" s="5"/>
    </row>
    <row r="107" spans="1:14" ht="24.75" customHeight="1">
      <c r="A107" s="43">
        <v>3</v>
      </c>
      <c r="B107" s="165" t="s">
        <v>205</v>
      </c>
      <c r="C107" s="123" t="s">
        <v>34</v>
      </c>
      <c r="D107" s="44">
        <v>75</v>
      </c>
      <c r="E107" s="34">
        <v>80</v>
      </c>
      <c r="F107" s="44">
        <v>98</v>
      </c>
      <c r="G107" s="8">
        <v>0</v>
      </c>
      <c r="H107" s="19">
        <v>0</v>
      </c>
      <c r="I107" s="19">
        <v>0</v>
      </c>
      <c r="J107" s="45">
        <f t="shared" si="6"/>
        <v>253</v>
      </c>
      <c r="K107" s="4"/>
      <c r="L107" s="3" t="s">
        <v>438</v>
      </c>
      <c r="M107" s="5"/>
      <c r="N107" s="5"/>
    </row>
    <row r="108" spans="1:14" ht="24.75" customHeight="1">
      <c r="A108" s="43">
        <v>4</v>
      </c>
      <c r="B108" s="43" t="s">
        <v>247</v>
      </c>
      <c r="C108" s="3" t="s">
        <v>34</v>
      </c>
      <c r="D108" s="44">
        <v>90</v>
      </c>
      <c r="E108" s="34">
        <v>85</v>
      </c>
      <c r="F108" s="44">
        <v>78</v>
      </c>
      <c r="G108" s="8">
        <v>0</v>
      </c>
      <c r="H108" s="19">
        <v>0</v>
      </c>
      <c r="I108" s="19">
        <v>0</v>
      </c>
      <c r="J108" s="45">
        <f t="shared" si="6"/>
        <v>253</v>
      </c>
      <c r="K108" s="4"/>
      <c r="L108" s="3" t="s">
        <v>438</v>
      </c>
      <c r="M108" s="5"/>
      <c r="N108" s="5"/>
    </row>
    <row r="109" spans="1:14" ht="24.75" customHeight="1">
      <c r="A109" s="43">
        <v>5</v>
      </c>
      <c r="B109" s="43" t="s">
        <v>231</v>
      </c>
      <c r="C109" s="3" t="s">
        <v>116</v>
      </c>
      <c r="D109" s="44">
        <v>55</v>
      </c>
      <c r="E109" s="34">
        <v>69</v>
      </c>
      <c r="F109" s="44">
        <v>85</v>
      </c>
      <c r="G109" s="8">
        <v>9</v>
      </c>
      <c r="H109" s="19">
        <v>0</v>
      </c>
      <c r="I109" s="19">
        <f>D109+E109</f>
        <v>124</v>
      </c>
      <c r="J109" s="45">
        <f t="shared" si="6"/>
        <v>218</v>
      </c>
      <c r="K109" s="4"/>
      <c r="L109" s="3"/>
      <c r="M109" s="5"/>
      <c r="N109" s="5"/>
    </row>
    <row r="110" spans="1:14" ht="24.75" customHeight="1">
      <c r="A110" s="43">
        <v>6</v>
      </c>
      <c r="B110" s="2" t="s">
        <v>346</v>
      </c>
      <c r="C110" s="163" t="s">
        <v>116</v>
      </c>
      <c r="D110" s="2">
        <v>76</v>
      </c>
      <c r="E110" s="2">
        <v>65</v>
      </c>
      <c r="F110" s="2">
        <v>0</v>
      </c>
      <c r="G110" s="2">
        <v>8</v>
      </c>
      <c r="H110" s="2">
        <v>2</v>
      </c>
      <c r="I110" s="2">
        <f>D110+E110</f>
        <v>141</v>
      </c>
      <c r="J110" s="2">
        <f t="shared" si="6"/>
        <v>151</v>
      </c>
      <c r="K110" s="4"/>
      <c r="L110" s="226" t="s">
        <v>329</v>
      </c>
      <c r="M110" s="5"/>
      <c r="N110" s="5"/>
    </row>
    <row r="111" spans="1:14" ht="24.75" customHeight="1">
      <c r="A111" s="43"/>
      <c r="B111" s="43"/>
      <c r="C111" s="3"/>
      <c r="D111" s="44"/>
      <c r="E111" s="34"/>
      <c r="F111" s="44"/>
      <c r="G111" s="8"/>
      <c r="H111" s="19"/>
      <c r="I111" s="19"/>
      <c r="J111" s="45"/>
      <c r="K111" s="4"/>
      <c r="L111" s="3"/>
      <c r="M111" s="5"/>
      <c r="N111" s="5"/>
    </row>
    <row r="112" spans="1:14" ht="24.75" customHeight="1">
      <c r="A112" s="43"/>
      <c r="B112" s="43"/>
      <c r="C112" s="3"/>
      <c r="D112" s="44"/>
      <c r="E112" s="34"/>
      <c r="F112" s="44"/>
      <c r="G112" s="8"/>
      <c r="H112" s="19"/>
      <c r="I112" s="19"/>
      <c r="J112" s="45"/>
      <c r="K112" s="4"/>
      <c r="L112" s="3"/>
      <c r="M112" s="5"/>
      <c r="N112" s="5"/>
    </row>
    <row r="113" spans="1:14" ht="28.5" customHeight="1">
      <c r="A113" s="266" t="s">
        <v>75</v>
      </c>
      <c r="B113" s="267"/>
      <c r="C113" s="267"/>
      <c r="D113" s="267"/>
      <c r="E113" s="267"/>
      <c r="F113" s="267"/>
      <c r="G113" s="267"/>
      <c r="H113" s="267"/>
      <c r="I113" s="267"/>
      <c r="J113" s="267"/>
      <c r="K113" s="267"/>
      <c r="L113" s="268"/>
      <c r="M113" s="5"/>
      <c r="N113" s="5"/>
    </row>
    <row r="114" spans="1:14" ht="18" customHeight="1">
      <c r="A114" s="279" t="s">
        <v>49</v>
      </c>
      <c r="B114" s="280"/>
      <c r="C114" s="280"/>
      <c r="D114" s="280"/>
      <c r="E114" s="280"/>
      <c r="F114" s="280"/>
      <c r="G114" s="280"/>
      <c r="H114" s="280"/>
      <c r="I114" s="280"/>
      <c r="J114" s="280"/>
      <c r="K114" s="280"/>
      <c r="L114" s="281"/>
      <c r="M114" s="5"/>
      <c r="N114" s="5"/>
    </row>
    <row r="115" spans="1:14" ht="18" customHeight="1">
      <c r="A115" s="275" t="s">
        <v>76</v>
      </c>
      <c r="B115" s="275"/>
      <c r="C115" s="275"/>
      <c r="D115" s="275"/>
      <c r="E115" s="275"/>
      <c r="F115" s="275"/>
      <c r="G115" s="275"/>
      <c r="H115" s="275"/>
      <c r="I115" s="275"/>
      <c r="J115" s="275"/>
      <c r="K115" s="275"/>
      <c r="L115" s="276"/>
      <c r="M115" s="5"/>
      <c r="N115" s="5"/>
    </row>
    <row r="116" spans="1:14" ht="46.5" customHeight="1">
      <c r="A116" s="271" t="s">
        <v>0</v>
      </c>
      <c r="B116" s="271" t="s">
        <v>72</v>
      </c>
      <c r="C116" s="253" t="s">
        <v>12</v>
      </c>
      <c r="D116" s="303" t="s">
        <v>2</v>
      </c>
      <c r="E116" s="304"/>
      <c r="F116" s="305"/>
      <c r="G116" s="271" t="s">
        <v>6</v>
      </c>
      <c r="H116" s="271"/>
      <c r="I116" s="271" t="s">
        <v>15</v>
      </c>
      <c r="J116" s="271" t="s">
        <v>9</v>
      </c>
      <c r="K116" s="282" t="s">
        <v>17</v>
      </c>
      <c r="L116" s="282" t="s">
        <v>18</v>
      </c>
      <c r="M116" s="5"/>
      <c r="N116" s="5"/>
    </row>
    <row r="117" spans="1:14" ht="77.25" customHeight="1">
      <c r="A117" s="271"/>
      <c r="B117" s="271"/>
      <c r="C117" s="255"/>
      <c r="D117" s="79" t="s">
        <v>4</v>
      </c>
      <c r="E117" s="157" t="s">
        <v>306</v>
      </c>
      <c r="F117" s="85" t="s">
        <v>44</v>
      </c>
      <c r="G117" s="38" t="s">
        <v>7</v>
      </c>
      <c r="H117" s="38" t="s">
        <v>8</v>
      </c>
      <c r="I117" s="271"/>
      <c r="J117" s="271"/>
      <c r="K117" s="283"/>
      <c r="L117" s="283"/>
      <c r="M117" s="5"/>
      <c r="N117" s="5"/>
    </row>
    <row r="118" spans="1:14" ht="24" customHeight="1">
      <c r="A118" s="46">
        <v>1</v>
      </c>
      <c r="B118" s="46" t="s">
        <v>128</v>
      </c>
      <c r="C118" s="213" t="s">
        <v>34</v>
      </c>
      <c r="D118" s="19">
        <v>73</v>
      </c>
      <c r="E118" s="19">
        <v>96</v>
      </c>
      <c r="F118" s="19">
        <v>78</v>
      </c>
      <c r="G118" s="19">
        <v>8</v>
      </c>
      <c r="H118" s="19">
        <v>2</v>
      </c>
      <c r="I118" s="19">
        <f>D118+E118+F118</f>
        <v>247</v>
      </c>
      <c r="J118" s="19">
        <f t="shared" ref="J118:J134" si="7">D118+E118+F118+G118+H118</f>
        <v>257</v>
      </c>
      <c r="K118" s="19"/>
      <c r="L118" s="65" t="s">
        <v>438</v>
      </c>
      <c r="M118" s="5"/>
      <c r="N118" s="5"/>
    </row>
    <row r="119" spans="1:14" ht="27" customHeight="1">
      <c r="A119" s="46">
        <v>2</v>
      </c>
      <c r="B119" s="19" t="s">
        <v>417</v>
      </c>
      <c r="C119" s="223" t="s">
        <v>34</v>
      </c>
      <c r="D119" s="34">
        <v>90</v>
      </c>
      <c r="E119" s="34">
        <v>70</v>
      </c>
      <c r="F119" s="34">
        <v>58</v>
      </c>
      <c r="G119" s="34">
        <v>0</v>
      </c>
      <c r="H119" s="34">
        <v>2</v>
      </c>
      <c r="I119" s="34">
        <v>0</v>
      </c>
      <c r="J119" s="34">
        <f t="shared" si="7"/>
        <v>220</v>
      </c>
      <c r="K119" s="19"/>
      <c r="L119" s="238" t="s">
        <v>438</v>
      </c>
      <c r="M119" s="5"/>
      <c r="N119" s="5"/>
    </row>
    <row r="120" spans="1:14" ht="23.25" customHeight="1">
      <c r="A120" s="46">
        <v>3</v>
      </c>
      <c r="B120" s="19" t="s">
        <v>425</v>
      </c>
      <c r="C120" s="75" t="s">
        <v>34</v>
      </c>
      <c r="D120" s="34">
        <v>85</v>
      </c>
      <c r="E120" s="34">
        <v>80</v>
      </c>
      <c r="F120" s="34">
        <v>50</v>
      </c>
      <c r="G120" s="34">
        <v>0</v>
      </c>
      <c r="H120" s="34">
        <v>0</v>
      </c>
      <c r="I120" s="34">
        <v>0</v>
      </c>
      <c r="J120" s="34">
        <f t="shared" si="7"/>
        <v>215</v>
      </c>
      <c r="K120" s="19"/>
      <c r="L120" s="238" t="s">
        <v>438</v>
      </c>
      <c r="M120" s="5"/>
      <c r="N120" s="5"/>
    </row>
    <row r="121" spans="1:14" ht="24" customHeight="1">
      <c r="A121" s="46">
        <v>4</v>
      </c>
      <c r="B121" s="46" t="s">
        <v>125</v>
      </c>
      <c r="C121" s="75" t="s">
        <v>34</v>
      </c>
      <c r="D121" s="44">
        <v>64</v>
      </c>
      <c r="E121" s="44">
        <v>72</v>
      </c>
      <c r="F121" s="44">
        <v>68</v>
      </c>
      <c r="G121" s="34">
        <v>9</v>
      </c>
      <c r="H121" s="34">
        <v>0</v>
      </c>
      <c r="I121" s="34">
        <f>D121+E121+F121</f>
        <v>204</v>
      </c>
      <c r="J121" s="34">
        <f t="shared" si="7"/>
        <v>213</v>
      </c>
      <c r="K121" s="3"/>
      <c r="L121" s="65" t="s">
        <v>438</v>
      </c>
      <c r="M121" s="5"/>
      <c r="N121" s="5"/>
    </row>
    <row r="122" spans="1:14" ht="24.75" customHeight="1">
      <c r="A122" s="46">
        <v>5</v>
      </c>
      <c r="B122" s="46" t="s">
        <v>170</v>
      </c>
      <c r="C122" s="214" t="s">
        <v>34</v>
      </c>
      <c r="D122" s="46">
        <v>80</v>
      </c>
      <c r="E122" s="46">
        <v>75</v>
      </c>
      <c r="F122" s="46">
        <v>52</v>
      </c>
      <c r="G122" s="46">
        <v>0</v>
      </c>
      <c r="H122" s="46">
        <v>2</v>
      </c>
      <c r="I122" s="46">
        <v>0</v>
      </c>
      <c r="J122" s="46">
        <f t="shared" si="7"/>
        <v>209</v>
      </c>
      <c r="K122" s="19"/>
      <c r="L122" s="65" t="s">
        <v>438</v>
      </c>
      <c r="M122" s="5"/>
      <c r="N122" s="5"/>
    </row>
    <row r="123" spans="1:14" ht="18" customHeight="1">
      <c r="A123" s="46">
        <v>6</v>
      </c>
      <c r="B123" s="39" t="s">
        <v>208</v>
      </c>
      <c r="C123" s="213" t="s">
        <v>34</v>
      </c>
      <c r="D123" s="19">
        <v>75</v>
      </c>
      <c r="E123" s="19">
        <v>65</v>
      </c>
      <c r="F123" s="19">
        <v>68</v>
      </c>
      <c r="G123" s="8">
        <v>0</v>
      </c>
      <c r="H123" s="8">
        <v>0</v>
      </c>
      <c r="I123" s="8">
        <v>0</v>
      </c>
      <c r="J123" s="8">
        <f t="shared" si="7"/>
        <v>208</v>
      </c>
      <c r="K123" s="19"/>
      <c r="L123" s="238" t="s">
        <v>438</v>
      </c>
      <c r="M123" s="5"/>
      <c r="N123" s="5"/>
    </row>
    <row r="124" spans="1:14" ht="21" customHeight="1">
      <c r="A124" s="46">
        <v>7</v>
      </c>
      <c r="B124" s="46" t="s">
        <v>139</v>
      </c>
      <c r="C124" s="75" t="s">
        <v>34</v>
      </c>
      <c r="D124" s="34">
        <v>69</v>
      </c>
      <c r="E124" s="34">
        <v>62</v>
      </c>
      <c r="F124" s="34">
        <v>58</v>
      </c>
      <c r="G124" s="34">
        <v>9</v>
      </c>
      <c r="H124" s="34">
        <v>0</v>
      </c>
      <c r="I124" s="34">
        <f>D124+E124+F124</f>
        <v>189</v>
      </c>
      <c r="J124" s="34">
        <f t="shared" si="7"/>
        <v>198</v>
      </c>
      <c r="K124" s="19"/>
      <c r="L124" s="65" t="s">
        <v>438</v>
      </c>
      <c r="M124" s="5"/>
      <c r="N124" s="5"/>
    </row>
    <row r="125" spans="1:14" ht="18" customHeight="1">
      <c r="A125" s="46">
        <v>8</v>
      </c>
      <c r="B125" s="19" t="s">
        <v>371</v>
      </c>
      <c r="C125" s="213" t="s">
        <v>34</v>
      </c>
      <c r="D125" s="19">
        <v>75</v>
      </c>
      <c r="E125" s="19">
        <v>70</v>
      </c>
      <c r="F125" s="19">
        <v>52</v>
      </c>
      <c r="G125" s="19">
        <v>0</v>
      </c>
      <c r="H125" s="19">
        <v>0</v>
      </c>
      <c r="I125" s="19">
        <v>0</v>
      </c>
      <c r="J125" s="45">
        <f t="shared" si="7"/>
        <v>197</v>
      </c>
      <c r="K125" s="19"/>
      <c r="L125" s="238" t="s">
        <v>438</v>
      </c>
      <c r="M125" s="5"/>
      <c r="N125" s="5"/>
    </row>
    <row r="126" spans="1:14" ht="18" customHeight="1">
      <c r="A126" s="46">
        <v>9</v>
      </c>
      <c r="B126" s="39" t="s">
        <v>415</v>
      </c>
      <c r="C126" s="213" t="s">
        <v>116</v>
      </c>
      <c r="D126" s="19">
        <v>78</v>
      </c>
      <c r="E126" s="19">
        <v>52</v>
      </c>
      <c r="F126" s="19">
        <v>58</v>
      </c>
      <c r="G126" s="8">
        <v>7</v>
      </c>
      <c r="H126" s="8">
        <v>0</v>
      </c>
      <c r="I126" s="8">
        <f>D126+E126+F126</f>
        <v>188</v>
      </c>
      <c r="J126" s="8">
        <f t="shared" si="7"/>
        <v>195</v>
      </c>
      <c r="K126" s="19"/>
      <c r="L126" s="211"/>
      <c r="M126" s="5"/>
      <c r="N126" s="5"/>
    </row>
    <row r="127" spans="1:14" ht="18" customHeight="1">
      <c r="A127" s="46">
        <v>10</v>
      </c>
      <c r="B127" s="46" t="s">
        <v>153</v>
      </c>
      <c r="C127" s="75" t="s">
        <v>397</v>
      </c>
      <c r="D127" s="48">
        <v>56</v>
      </c>
      <c r="E127" s="48">
        <v>70</v>
      </c>
      <c r="F127" s="48">
        <v>52</v>
      </c>
      <c r="G127" s="48">
        <v>7</v>
      </c>
      <c r="H127" s="48">
        <v>0</v>
      </c>
      <c r="I127" s="48">
        <f>D127+E127+F127</f>
        <v>178</v>
      </c>
      <c r="J127" s="48">
        <f t="shared" si="7"/>
        <v>185</v>
      </c>
      <c r="K127" s="19"/>
      <c r="L127" s="238" t="s">
        <v>441</v>
      </c>
      <c r="M127" s="5"/>
      <c r="N127" s="5"/>
    </row>
    <row r="128" spans="1:14" ht="18" customHeight="1">
      <c r="A128" s="46">
        <v>11</v>
      </c>
      <c r="B128" s="62" t="s">
        <v>311</v>
      </c>
      <c r="C128" s="13" t="s">
        <v>397</v>
      </c>
      <c r="D128" s="46">
        <v>61</v>
      </c>
      <c r="E128" s="19">
        <v>66</v>
      </c>
      <c r="F128" s="19">
        <v>47</v>
      </c>
      <c r="G128" s="19">
        <v>9</v>
      </c>
      <c r="H128" s="8">
        <v>0</v>
      </c>
      <c r="I128" s="19">
        <f>D128+E128+F128</f>
        <v>174</v>
      </c>
      <c r="J128" s="46">
        <f t="shared" si="7"/>
        <v>183</v>
      </c>
      <c r="K128" s="19"/>
      <c r="L128" s="3" t="s">
        <v>440</v>
      </c>
      <c r="M128" s="5"/>
      <c r="N128" s="5"/>
    </row>
    <row r="129" spans="1:14" ht="18" customHeight="1">
      <c r="A129" s="46">
        <v>12</v>
      </c>
      <c r="B129" s="62" t="s">
        <v>366</v>
      </c>
      <c r="C129" s="13" t="s">
        <v>34</v>
      </c>
      <c r="D129" s="46">
        <v>56</v>
      </c>
      <c r="E129" s="19">
        <v>52</v>
      </c>
      <c r="F129" s="19">
        <v>52</v>
      </c>
      <c r="G129" s="19">
        <v>8</v>
      </c>
      <c r="H129" s="8">
        <v>0</v>
      </c>
      <c r="I129" s="19">
        <f>D129+E129+F129</f>
        <v>160</v>
      </c>
      <c r="J129" s="46">
        <f t="shared" si="7"/>
        <v>168</v>
      </c>
      <c r="K129" s="19"/>
      <c r="L129" s="238" t="s">
        <v>438</v>
      </c>
      <c r="M129" s="5"/>
      <c r="N129" s="5"/>
    </row>
    <row r="130" spans="1:14" ht="18" customHeight="1">
      <c r="A130" s="174">
        <v>13</v>
      </c>
      <c r="B130" s="19" t="s">
        <v>302</v>
      </c>
      <c r="C130" s="213" t="s">
        <v>34</v>
      </c>
      <c r="D130" s="19">
        <v>80</v>
      </c>
      <c r="E130" s="19">
        <v>45</v>
      </c>
      <c r="F130" s="19">
        <v>40</v>
      </c>
      <c r="G130" s="19">
        <v>0</v>
      </c>
      <c r="H130" s="19">
        <v>0</v>
      </c>
      <c r="I130" s="19">
        <v>0</v>
      </c>
      <c r="J130" s="45">
        <f t="shared" si="7"/>
        <v>165</v>
      </c>
      <c r="K130" s="56"/>
      <c r="L130" s="238" t="s">
        <v>438</v>
      </c>
      <c r="M130" s="5"/>
      <c r="N130" s="5"/>
    </row>
    <row r="131" spans="1:14" ht="18" customHeight="1">
      <c r="A131" s="46">
        <v>14</v>
      </c>
      <c r="B131" s="46" t="s">
        <v>134</v>
      </c>
      <c r="C131" s="109" t="s">
        <v>397</v>
      </c>
      <c r="D131" s="43">
        <v>62</v>
      </c>
      <c r="E131" s="43">
        <v>49</v>
      </c>
      <c r="F131" s="43">
        <v>46</v>
      </c>
      <c r="G131" s="48">
        <v>7</v>
      </c>
      <c r="H131" s="48">
        <v>0</v>
      </c>
      <c r="I131" s="48">
        <f>D131+E131+F131</f>
        <v>157</v>
      </c>
      <c r="J131" s="48">
        <f t="shared" si="7"/>
        <v>164</v>
      </c>
      <c r="K131" s="213"/>
      <c r="L131" s="3" t="s">
        <v>441</v>
      </c>
      <c r="M131" s="5"/>
      <c r="N131" s="5"/>
    </row>
    <row r="132" spans="1:14" ht="18" customHeight="1">
      <c r="A132" s="46">
        <v>15</v>
      </c>
      <c r="B132" s="50" t="s">
        <v>105</v>
      </c>
      <c r="C132" s="213" t="s">
        <v>34</v>
      </c>
      <c r="D132" s="19">
        <v>60</v>
      </c>
      <c r="E132" s="19">
        <v>48</v>
      </c>
      <c r="F132" s="19">
        <v>46</v>
      </c>
      <c r="G132" s="19">
        <v>7</v>
      </c>
      <c r="H132" s="19">
        <v>0</v>
      </c>
      <c r="I132" s="19">
        <f>D132+E132+F132</f>
        <v>154</v>
      </c>
      <c r="J132" s="45">
        <f t="shared" si="7"/>
        <v>161</v>
      </c>
      <c r="K132" s="3"/>
      <c r="L132" s="238" t="s">
        <v>438</v>
      </c>
      <c r="M132" s="5"/>
      <c r="N132" s="5"/>
    </row>
    <row r="133" spans="1:14" ht="18" customHeight="1">
      <c r="A133" s="46">
        <v>16</v>
      </c>
      <c r="B133" s="62" t="s">
        <v>320</v>
      </c>
      <c r="C133" s="13" t="s">
        <v>34</v>
      </c>
      <c r="D133" s="46">
        <v>56</v>
      </c>
      <c r="E133" s="19">
        <v>45</v>
      </c>
      <c r="F133" s="19">
        <v>40</v>
      </c>
      <c r="G133" s="19">
        <v>7</v>
      </c>
      <c r="H133" s="8">
        <v>0</v>
      </c>
      <c r="I133" s="19">
        <f>D133+E133+F133</f>
        <v>141</v>
      </c>
      <c r="J133" s="46">
        <f t="shared" si="7"/>
        <v>148</v>
      </c>
      <c r="K133" s="19"/>
      <c r="L133" s="238" t="s">
        <v>438</v>
      </c>
      <c r="M133" s="5"/>
      <c r="N133" s="5"/>
    </row>
    <row r="134" spans="1:14" ht="18" customHeight="1">
      <c r="A134" s="46">
        <v>17</v>
      </c>
      <c r="B134" s="19" t="s">
        <v>242</v>
      </c>
      <c r="C134" s="75" t="s">
        <v>116</v>
      </c>
      <c r="D134" s="34">
        <v>55</v>
      </c>
      <c r="E134" s="34">
        <v>52</v>
      </c>
      <c r="F134" s="34">
        <v>40</v>
      </c>
      <c r="G134" s="34">
        <v>0</v>
      </c>
      <c r="H134" s="34">
        <v>0</v>
      </c>
      <c r="I134" s="34">
        <v>0</v>
      </c>
      <c r="J134" s="34">
        <f t="shared" si="7"/>
        <v>147</v>
      </c>
      <c r="K134" s="19"/>
      <c r="L134" s="238"/>
      <c r="M134" s="5"/>
      <c r="N134" s="5"/>
    </row>
    <row r="135" spans="1:14" ht="30.75" customHeight="1">
      <c r="A135" s="126"/>
      <c r="B135" s="266" t="s">
        <v>77</v>
      </c>
      <c r="C135" s="267"/>
      <c r="D135" s="267"/>
      <c r="E135" s="267"/>
      <c r="F135" s="267"/>
      <c r="G135" s="267"/>
      <c r="H135" s="267"/>
      <c r="I135" s="267"/>
      <c r="J135" s="267"/>
      <c r="K135" s="267"/>
      <c r="L135" s="267"/>
      <c r="M135" s="268"/>
      <c r="N135" s="5"/>
    </row>
    <row r="136" spans="1:14" s="5" customFormat="1" ht="26.25" customHeight="1">
      <c r="A136" s="277" t="s">
        <v>54</v>
      </c>
      <c r="B136" s="278"/>
      <c r="C136" s="278"/>
      <c r="D136" s="278"/>
      <c r="E136" s="278"/>
      <c r="F136" s="278"/>
      <c r="G136" s="278"/>
      <c r="H136" s="278"/>
      <c r="I136" s="278"/>
      <c r="J136" s="278"/>
      <c r="K136" s="278"/>
      <c r="L136" s="278"/>
      <c r="M136" s="80"/>
    </row>
    <row r="137" spans="1:14" s="5" customFormat="1" ht="18" customHeight="1">
      <c r="A137" s="279" t="s">
        <v>84</v>
      </c>
      <c r="B137" s="280"/>
      <c r="C137" s="280"/>
      <c r="D137" s="280"/>
      <c r="E137" s="280"/>
      <c r="F137" s="280"/>
      <c r="G137" s="280"/>
      <c r="H137" s="280"/>
      <c r="I137" s="280"/>
      <c r="J137" s="280"/>
      <c r="K137" s="280"/>
      <c r="L137" s="280"/>
      <c r="M137" s="77"/>
      <c r="N137" s="77"/>
    </row>
    <row r="138" spans="1:14" s="5" customFormat="1" ht="18" customHeight="1">
      <c r="A138" s="282" t="s">
        <v>0</v>
      </c>
      <c r="B138" s="282" t="s">
        <v>72</v>
      </c>
      <c r="C138" s="282" t="s">
        <v>1</v>
      </c>
      <c r="D138" s="253" t="s">
        <v>2</v>
      </c>
      <c r="E138" s="288"/>
      <c r="F138" s="254"/>
      <c r="G138" s="253" t="s">
        <v>6</v>
      </c>
      <c r="H138" s="254"/>
      <c r="I138" s="257" t="s">
        <v>15</v>
      </c>
      <c r="J138" s="282" t="s">
        <v>9</v>
      </c>
      <c r="K138" s="269" t="s">
        <v>17</v>
      </c>
      <c r="L138" s="260" t="s">
        <v>18</v>
      </c>
    </row>
    <row r="139" spans="1:14" s="5" customFormat="1" ht="26.25" customHeight="1">
      <c r="A139" s="284"/>
      <c r="B139" s="284"/>
      <c r="C139" s="284"/>
      <c r="D139" s="289"/>
      <c r="E139" s="290"/>
      <c r="F139" s="291"/>
      <c r="G139" s="255"/>
      <c r="H139" s="256"/>
      <c r="I139" s="258"/>
      <c r="J139" s="284"/>
      <c r="K139" s="307"/>
      <c r="L139" s="261"/>
    </row>
    <row r="140" spans="1:14" s="5" customFormat="1" ht="18" customHeight="1">
      <c r="A140" s="284"/>
      <c r="B140" s="284"/>
      <c r="C140" s="284"/>
      <c r="D140" s="255"/>
      <c r="E140" s="292"/>
      <c r="F140" s="256"/>
      <c r="G140" s="282" t="s">
        <v>7</v>
      </c>
      <c r="H140" s="282" t="s">
        <v>8</v>
      </c>
      <c r="I140" s="258"/>
      <c r="J140" s="284"/>
      <c r="K140" s="307"/>
      <c r="L140" s="261"/>
    </row>
    <row r="141" spans="1:14" s="5" customFormat="1" ht="59.25" customHeight="1">
      <c r="A141" s="283"/>
      <c r="B141" s="283"/>
      <c r="C141" s="283"/>
      <c r="D141" s="79" t="s">
        <v>4</v>
      </c>
      <c r="E141" s="164" t="s">
        <v>342</v>
      </c>
      <c r="F141" s="85" t="s">
        <v>44</v>
      </c>
      <c r="G141" s="283"/>
      <c r="H141" s="283"/>
      <c r="I141" s="259"/>
      <c r="J141" s="283"/>
      <c r="K141" s="270"/>
      <c r="L141" s="262"/>
    </row>
    <row r="142" spans="1:14" s="5" customFormat="1" ht="22.5" customHeight="1">
      <c r="A142" s="53">
        <v>1</v>
      </c>
      <c r="B142" s="62" t="s">
        <v>367</v>
      </c>
      <c r="C142" s="13" t="s">
        <v>397</v>
      </c>
      <c r="D142" s="46">
        <v>56</v>
      </c>
      <c r="E142" s="19">
        <v>52</v>
      </c>
      <c r="F142" s="19">
        <v>52</v>
      </c>
      <c r="G142" s="19">
        <v>8</v>
      </c>
      <c r="H142" s="8">
        <v>0</v>
      </c>
      <c r="I142" s="19">
        <f>D142+E142+F142</f>
        <v>160</v>
      </c>
      <c r="J142" s="46">
        <f>D142+E142+F142+G142+H142</f>
        <v>168</v>
      </c>
      <c r="K142" s="2"/>
      <c r="L142" s="238" t="s">
        <v>439</v>
      </c>
    </row>
    <row r="143" spans="1:14" s="5" customFormat="1" ht="22.5" customHeight="1">
      <c r="A143" s="53">
        <v>2</v>
      </c>
      <c r="B143" s="19"/>
      <c r="C143" s="32"/>
      <c r="D143" s="19"/>
      <c r="E143" s="19"/>
      <c r="F143" s="19"/>
      <c r="G143" s="8"/>
      <c r="H143" s="8"/>
      <c r="I143" s="8"/>
      <c r="J143" s="8"/>
      <c r="K143" s="32"/>
      <c r="L143" s="3"/>
    </row>
    <row r="144" spans="1:14" ht="37.5" customHeight="1">
      <c r="A144" s="272" t="s">
        <v>78</v>
      </c>
      <c r="B144" s="273"/>
      <c r="C144" s="273"/>
      <c r="D144" s="273"/>
      <c r="E144" s="273"/>
      <c r="F144" s="273"/>
      <c r="G144" s="273"/>
      <c r="H144" s="273"/>
      <c r="I144" s="273"/>
      <c r="J144" s="273"/>
      <c r="K144" s="273"/>
      <c r="L144" s="274"/>
      <c r="M144" s="5"/>
      <c r="N144" s="5"/>
    </row>
    <row r="145" spans="1:14" ht="18" customHeight="1">
      <c r="A145" s="275" t="s">
        <v>85</v>
      </c>
      <c r="B145" s="275"/>
      <c r="C145" s="275"/>
      <c r="D145" s="275"/>
      <c r="E145" s="275"/>
      <c r="F145" s="275"/>
      <c r="G145" s="275"/>
      <c r="H145" s="275"/>
      <c r="I145" s="275"/>
      <c r="J145" s="275"/>
      <c r="K145" s="275"/>
      <c r="L145" s="276"/>
      <c r="M145" s="5"/>
      <c r="N145" s="5"/>
    </row>
    <row r="146" spans="1:14" ht="50.25" customHeight="1">
      <c r="A146" s="282" t="s">
        <v>0</v>
      </c>
      <c r="B146" s="271" t="s">
        <v>72</v>
      </c>
      <c r="C146" s="253" t="s">
        <v>12</v>
      </c>
      <c r="D146" s="303" t="s">
        <v>2</v>
      </c>
      <c r="E146" s="304"/>
      <c r="F146" s="305"/>
      <c r="G146" s="271" t="s">
        <v>6</v>
      </c>
      <c r="H146" s="271"/>
      <c r="I146" s="271" t="s">
        <v>15</v>
      </c>
      <c r="J146" s="271" t="s">
        <v>9</v>
      </c>
      <c r="K146" s="282" t="s">
        <v>17</v>
      </c>
      <c r="L146" s="282" t="s">
        <v>18</v>
      </c>
      <c r="M146" s="5"/>
      <c r="N146" s="5"/>
    </row>
    <row r="147" spans="1:14" ht="60.75" customHeight="1">
      <c r="A147" s="283"/>
      <c r="B147" s="271"/>
      <c r="C147" s="255"/>
      <c r="D147" s="79" t="s">
        <v>4</v>
      </c>
      <c r="E147" s="157" t="s">
        <v>288</v>
      </c>
      <c r="F147" s="85" t="s">
        <v>45</v>
      </c>
      <c r="G147" s="38" t="s">
        <v>7</v>
      </c>
      <c r="H147" s="38" t="s">
        <v>8</v>
      </c>
      <c r="I147" s="271"/>
      <c r="J147" s="271"/>
      <c r="K147" s="283"/>
      <c r="L147" s="283"/>
      <c r="M147" s="5"/>
      <c r="N147" s="5"/>
    </row>
    <row r="148" spans="1:14" ht="30" customHeight="1">
      <c r="A148" s="46">
        <v>1</v>
      </c>
      <c r="B148" s="108" t="s">
        <v>251</v>
      </c>
      <c r="C148" s="152" t="s">
        <v>34</v>
      </c>
      <c r="D148" s="19">
        <v>75</v>
      </c>
      <c r="E148" s="19">
        <v>85</v>
      </c>
      <c r="F148" s="19">
        <v>80</v>
      </c>
      <c r="G148" s="8">
        <v>0</v>
      </c>
      <c r="H148" s="8">
        <v>0</v>
      </c>
      <c r="I148" s="8">
        <v>0</v>
      </c>
      <c r="J148" s="8">
        <f t="shared" ref="J148:J176" si="8">D148+E148+F148+G148+H148</f>
        <v>240</v>
      </c>
      <c r="K148" s="19"/>
      <c r="L148" s="65" t="s">
        <v>438</v>
      </c>
      <c r="M148" s="5"/>
      <c r="N148" s="5"/>
    </row>
    <row r="149" spans="1:14" ht="30.75" customHeight="1">
      <c r="A149" s="46">
        <v>2</v>
      </c>
      <c r="B149" s="11" t="s">
        <v>122</v>
      </c>
      <c r="C149" s="171" t="s">
        <v>34</v>
      </c>
      <c r="D149" s="11">
        <v>82</v>
      </c>
      <c r="E149" s="11">
        <v>67</v>
      </c>
      <c r="F149" s="11">
        <v>75</v>
      </c>
      <c r="G149" s="11">
        <v>9</v>
      </c>
      <c r="H149" s="11">
        <v>2</v>
      </c>
      <c r="I149" s="11">
        <f t="shared" ref="I149:I175" si="9">D149+E149+F149</f>
        <v>224</v>
      </c>
      <c r="J149" s="11">
        <f t="shared" si="8"/>
        <v>235</v>
      </c>
      <c r="K149" s="19"/>
      <c r="L149" s="65" t="s">
        <v>438</v>
      </c>
      <c r="M149" s="5"/>
      <c r="N149" s="5"/>
    </row>
    <row r="150" spans="1:14" ht="30" customHeight="1">
      <c r="A150" s="46">
        <v>3</v>
      </c>
      <c r="B150" s="11" t="s">
        <v>118</v>
      </c>
      <c r="C150" s="128" t="s">
        <v>116</v>
      </c>
      <c r="D150" s="46">
        <v>70</v>
      </c>
      <c r="E150" s="46">
        <v>80</v>
      </c>
      <c r="F150" s="46">
        <v>72</v>
      </c>
      <c r="G150" s="46">
        <v>10</v>
      </c>
      <c r="H150" s="37">
        <v>0</v>
      </c>
      <c r="I150" s="46">
        <f t="shared" si="9"/>
        <v>222</v>
      </c>
      <c r="J150" s="46">
        <f t="shared" si="8"/>
        <v>232</v>
      </c>
      <c r="K150" s="98"/>
      <c r="L150" s="65"/>
      <c r="M150" s="5"/>
      <c r="N150" s="5"/>
    </row>
    <row r="151" spans="1:14" ht="33" customHeight="1">
      <c r="A151" s="46">
        <v>4</v>
      </c>
      <c r="B151" s="39" t="s">
        <v>179</v>
      </c>
      <c r="C151" s="151" t="s">
        <v>34</v>
      </c>
      <c r="D151" s="19">
        <v>85</v>
      </c>
      <c r="E151" s="19">
        <v>66</v>
      </c>
      <c r="F151" s="19">
        <v>71</v>
      </c>
      <c r="G151" s="8">
        <v>10</v>
      </c>
      <c r="H151" s="8">
        <v>0</v>
      </c>
      <c r="I151" s="8">
        <f t="shared" si="9"/>
        <v>222</v>
      </c>
      <c r="J151" s="8">
        <f t="shared" si="8"/>
        <v>232</v>
      </c>
      <c r="K151" s="19"/>
      <c r="L151" s="65" t="s">
        <v>438</v>
      </c>
      <c r="M151" s="5"/>
      <c r="N151" s="5"/>
    </row>
    <row r="152" spans="1:14" ht="31.5" customHeight="1">
      <c r="A152" s="46">
        <v>5</v>
      </c>
      <c r="B152" s="50" t="s">
        <v>406</v>
      </c>
      <c r="C152" s="3" t="s">
        <v>34</v>
      </c>
      <c r="D152" s="48">
        <v>78</v>
      </c>
      <c r="E152" s="34">
        <v>72</v>
      </c>
      <c r="F152" s="34">
        <v>75</v>
      </c>
      <c r="G152" s="34">
        <v>7</v>
      </c>
      <c r="H152" s="34">
        <v>0</v>
      </c>
      <c r="I152" s="34">
        <f t="shared" si="9"/>
        <v>225</v>
      </c>
      <c r="J152" s="34">
        <f t="shared" si="8"/>
        <v>232</v>
      </c>
      <c r="K152" s="200"/>
      <c r="L152" s="237" t="s">
        <v>438</v>
      </c>
      <c r="M152" s="5"/>
      <c r="N152" s="5"/>
    </row>
    <row r="153" spans="1:14" ht="35.25" customHeight="1">
      <c r="A153" s="46">
        <v>6</v>
      </c>
      <c r="B153" s="193" t="s">
        <v>401</v>
      </c>
      <c r="C153" s="3" t="s">
        <v>116</v>
      </c>
      <c r="D153" s="48">
        <v>80</v>
      </c>
      <c r="E153" s="34">
        <v>72</v>
      </c>
      <c r="F153" s="34">
        <v>69</v>
      </c>
      <c r="G153" s="34">
        <v>8</v>
      </c>
      <c r="H153" s="34">
        <v>0</v>
      </c>
      <c r="I153" s="34">
        <f t="shared" si="9"/>
        <v>221</v>
      </c>
      <c r="J153" s="34">
        <f t="shared" si="8"/>
        <v>229</v>
      </c>
      <c r="K153" s="184"/>
      <c r="L153" s="184"/>
      <c r="M153" s="5"/>
      <c r="N153" s="5"/>
    </row>
    <row r="154" spans="1:14" ht="36" customHeight="1">
      <c r="A154" s="46">
        <v>7</v>
      </c>
      <c r="B154" s="108" t="s">
        <v>331</v>
      </c>
      <c r="C154" s="201" t="s">
        <v>116</v>
      </c>
      <c r="D154" s="19">
        <v>73</v>
      </c>
      <c r="E154" s="19">
        <v>72</v>
      </c>
      <c r="F154" s="19">
        <v>75</v>
      </c>
      <c r="G154" s="8">
        <v>7</v>
      </c>
      <c r="H154" s="8">
        <v>0</v>
      </c>
      <c r="I154" s="8">
        <f t="shared" si="9"/>
        <v>220</v>
      </c>
      <c r="J154" s="8">
        <f t="shared" si="8"/>
        <v>227</v>
      </c>
      <c r="K154" s="2"/>
      <c r="L154" s="65"/>
      <c r="M154" s="5"/>
      <c r="N154" s="5"/>
    </row>
    <row r="155" spans="1:14" ht="33" customHeight="1">
      <c r="A155" s="46">
        <v>8</v>
      </c>
      <c r="B155" s="11" t="s">
        <v>163</v>
      </c>
      <c r="C155" s="236" t="s">
        <v>116</v>
      </c>
      <c r="D155" s="11">
        <v>64</v>
      </c>
      <c r="E155" s="11">
        <v>70</v>
      </c>
      <c r="F155" s="11">
        <v>75</v>
      </c>
      <c r="G155" s="11">
        <v>8</v>
      </c>
      <c r="H155" s="11">
        <v>0</v>
      </c>
      <c r="I155" s="11">
        <f t="shared" si="9"/>
        <v>209</v>
      </c>
      <c r="J155" s="11">
        <f t="shared" si="8"/>
        <v>217</v>
      </c>
      <c r="K155" s="2"/>
      <c r="L155" s="65"/>
      <c r="M155" s="5"/>
      <c r="N155" s="5"/>
    </row>
    <row r="156" spans="1:14" ht="32.25" customHeight="1">
      <c r="A156" s="46">
        <v>9</v>
      </c>
      <c r="B156" s="2" t="s">
        <v>175</v>
      </c>
      <c r="C156" s="184" t="s">
        <v>34</v>
      </c>
      <c r="D156" s="2">
        <v>82</v>
      </c>
      <c r="E156" s="2">
        <v>65</v>
      </c>
      <c r="F156" s="2">
        <v>63</v>
      </c>
      <c r="G156" s="2">
        <v>7</v>
      </c>
      <c r="H156" s="2">
        <v>0</v>
      </c>
      <c r="I156" s="2">
        <f t="shared" si="9"/>
        <v>210</v>
      </c>
      <c r="J156" s="2">
        <f t="shared" si="8"/>
        <v>217</v>
      </c>
      <c r="K156" s="2"/>
      <c r="L156" s="65" t="s">
        <v>438</v>
      </c>
      <c r="M156" s="5"/>
      <c r="N156" s="5"/>
    </row>
    <row r="157" spans="1:14" ht="32.25" customHeight="1">
      <c r="A157" s="46">
        <v>10</v>
      </c>
      <c r="B157" s="2" t="s">
        <v>177</v>
      </c>
      <c r="C157" s="184" t="s">
        <v>34</v>
      </c>
      <c r="D157" s="2">
        <v>73</v>
      </c>
      <c r="E157" s="2">
        <v>69</v>
      </c>
      <c r="F157" s="2">
        <v>67</v>
      </c>
      <c r="G157" s="2">
        <v>8</v>
      </c>
      <c r="H157" s="2">
        <v>0</v>
      </c>
      <c r="I157" s="2">
        <f t="shared" si="9"/>
        <v>209</v>
      </c>
      <c r="J157" s="12">
        <f t="shared" si="8"/>
        <v>217</v>
      </c>
      <c r="K157" s="2"/>
      <c r="L157" s="65" t="s">
        <v>438</v>
      </c>
      <c r="M157" s="5"/>
      <c r="N157" s="5"/>
    </row>
    <row r="158" spans="1:14" ht="33" customHeight="1">
      <c r="A158" s="46">
        <v>11</v>
      </c>
      <c r="B158" s="108" t="s">
        <v>414</v>
      </c>
      <c r="C158" s="245" t="s">
        <v>34</v>
      </c>
      <c r="D158" s="19">
        <v>57</v>
      </c>
      <c r="E158" s="19">
        <v>66</v>
      </c>
      <c r="F158" s="19">
        <v>87</v>
      </c>
      <c r="G158" s="8">
        <v>7</v>
      </c>
      <c r="H158" s="8">
        <v>0</v>
      </c>
      <c r="I158" s="8">
        <f t="shared" si="9"/>
        <v>210</v>
      </c>
      <c r="J158" s="8">
        <f t="shared" si="8"/>
        <v>217</v>
      </c>
      <c r="K158" s="200"/>
      <c r="L158" s="246" t="s">
        <v>438</v>
      </c>
      <c r="M158" s="5"/>
      <c r="N158" s="5"/>
    </row>
    <row r="159" spans="1:14" ht="21.75" customHeight="1">
      <c r="A159" s="46">
        <v>12</v>
      </c>
      <c r="B159" s="2" t="s">
        <v>183</v>
      </c>
      <c r="C159" s="200" t="s">
        <v>116</v>
      </c>
      <c r="D159" s="2">
        <v>91</v>
      </c>
      <c r="E159" s="2">
        <v>66</v>
      </c>
      <c r="F159" s="2">
        <v>47</v>
      </c>
      <c r="G159" s="2">
        <v>10</v>
      </c>
      <c r="H159" s="2">
        <v>0</v>
      </c>
      <c r="I159" s="2">
        <f t="shared" si="9"/>
        <v>204</v>
      </c>
      <c r="J159" s="12">
        <f t="shared" si="8"/>
        <v>214</v>
      </c>
      <c r="K159" s="2"/>
      <c r="L159" s="65"/>
      <c r="M159" s="5"/>
      <c r="N159" s="5"/>
    </row>
    <row r="160" spans="1:14" ht="21.75" customHeight="1">
      <c r="A160" s="46">
        <v>13</v>
      </c>
      <c r="B160" s="108" t="s">
        <v>317</v>
      </c>
      <c r="C160" s="171" t="s">
        <v>116</v>
      </c>
      <c r="D160" s="19">
        <v>65</v>
      </c>
      <c r="E160" s="19">
        <v>72</v>
      </c>
      <c r="F160" s="19">
        <v>65</v>
      </c>
      <c r="G160" s="8">
        <v>8</v>
      </c>
      <c r="H160" s="8">
        <v>0</v>
      </c>
      <c r="I160" s="8">
        <f t="shared" si="9"/>
        <v>202</v>
      </c>
      <c r="J160" s="8">
        <f t="shared" si="8"/>
        <v>210</v>
      </c>
      <c r="K160" s="2"/>
      <c r="L160" s="200"/>
      <c r="M160" s="5"/>
      <c r="N160" s="5"/>
    </row>
    <row r="161" spans="1:14" ht="21.75" customHeight="1">
      <c r="A161" s="46">
        <v>14</v>
      </c>
      <c r="B161" s="108" t="s">
        <v>412</v>
      </c>
      <c r="C161" s="206" t="s">
        <v>116</v>
      </c>
      <c r="D161" s="19">
        <v>72</v>
      </c>
      <c r="E161" s="19">
        <v>65</v>
      </c>
      <c r="F161" s="19">
        <v>63</v>
      </c>
      <c r="G161" s="8">
        <v>7</v>
      </c>
      <c r="H161" s="8">
        <v>0</v>
      </c>
      <c r="I161" s="8">
        <f t="shared" si="9"/>
        <v>200</v>
      </c>
      <c r="J161" s="8">
        <f t="shared" si="8"/>
        <v>207</v>
      </c>
      <c r="K161" s="200"/>
      <c r="L161" s="200"/>
      <c r="M161" s="5"/>
      <c r="N161" s="5"/>
    </row>
    <row r="162" spans="1:14" ht="21.75" customHeight="1">
      <c r="A162" s="46">
        <v>15</v>
      </c>
      <c r="B162" s="46" t="s">
        <v>146</v>
      </c>
      <c r="C162" s="201" t="s">
        <v>34</v>
      </c>
      <c r="D162" s="207">
        <v>67</v>
      </c>
      <c r="E162" s="207">
        <v>63</v>
      </c>
      <c r="F162" s="207">
        <v>67</v>
      </c>
      <c r="G162" s="207">
        <v>9</v>
      </c>
      <c r="H162" s="207">
        <v>0</v>
      </c>
      <c r="I162" s="46">
        <f t="shared" si="9"/>
        <v>197</v>
      </c>
      <c r="J162" s="46">
        <f t="shared" si="8"/>
        <v>206</v>
      </c>
      <c r="K162" s="19"/>
      <c r="L162" s="65" t="s">
        <v>438</v>
      </c>
      <c r="M162" s="5"/>
      <c r="N162" s="5"/>
    </row>
    <row r="163" spans="1:14" ht="21.75" customHeight="1">
      <c r="A163" s="46">
        <v>16</v>
      </c>
      <c r="B163" s="2" t="s">
        <v>185</v>
      </c>
      <c r="C163" s="200" t="s">
        <v>34</v>
      </c>
      <c r="D163" s="2">
        <v>71</v>
      </c>
      <c r="E163" s="2">
        <v>66</v>
      </c>
      <c r="F163" s="2">
        <v>56</v>
      </c>
      <c r="G163" s="2">
        <v>10</v>
      </c>
      <c r="H163" s="2">
        <v>0</v>
      </c>
      <c r="I163" s="2">
        <f t="shared" si="9"/>
        <v>193</v>
      </c>
      <c r="J163" s="12">
        <f t="shared" si="8"/>
        <v>203</v>
      </c>
      <c r="K163" s="2"/>
      <c r="L163" s="65" t="s">
        <v>438</v>
      </c>
      <c r="M163" s="5"/>
      <c r="N163" s="5"/>
    </row>
    <row r="164" spans="1:14" ht="21.75" customHeight="1">
      <c r="A164" s="46">
        <v>17</v>
      </c>
      <c r="B164" s="50" t="s">
        <v>356</v>
      </c>
      <c r="C164" s="3" t="s">
        <v>34</v>
      </c>
      <c r="D164" s="48">
        <v>78</v>
      </c>
      <c r="E164" s="34">
        <v>59</v>
      </c>
      <c r="F164" s="34">
        <v>52</v>
      </c>
      <c r="G164" s="34">
        <v>8</v>
      </c>
      <c r="H164" s="34">
        <v>2</v>
      </c>
      <c r="I164" s="34">
        <f t="shared" si="9"/>
        <v>189</v>
      </c>
      <c r="J164" s="34">
        <f t="shared" si="8"/>
        <v>199</v>
      </c>
      <c r="K164" s="200"/>
      <c r="L164" s="230" t="s">
        <v>438</v>
      </c>
      <c r="M164" s="5"/>
      <c r="N164" s="5"/>
    </row>
    <row r="165" spans="1:14" ht="21.75" customHeight="1">
      <c r="A165" s="46">
        <v>18</v>
      </c>
      <c r="B165" s="108" t="s">
        <v>220</v>
      </c>
      <c r="C165" s="203" t="s">
        <v>34</v>
      </c>
      <c r="D165" s="19">
        <v>70</v>
      </c>
      <c r="E165" s="19">
        <v>56</v>
      </c>
      <c r="F165" s="19">
        <v>63</v>
      </c>
      <c r="G165" s="8">
        <v>9</v>
      </c>
      <c r="H165" s="8">
        <v>0</v>
      </c>
      <c r="I165" s="8">
        <f t="shared" si="9"/>
        <v>189</v>
      </c>
      <c r="J165" s="8">
        <f t="shared" si="8"/>
        <v>198</v>
      </c>
      <c r="K165" s="155"/>
      <c r="L165" s="3" t="s">
        <v>438</v>
      </c>
      <c r="M165" s="5"/>
      <c r="N165" s="5"/>
    </row>
    <row r="166" spans="1:14" ht="21.75" customHeight="1">
      <c r="A166" s="46">
        <v>19</v>
      </c>
      <c r="B166" s="108" t="s">
        <v>396</v>
      </c>
      <c r="C166" s="203" t="s">
        <v>34</v>
      </c>
      <c r="D166" s="19">
        <v>85</v>
      </c>
      <c r="E166" s="19">
        <v>52</v>
      </c>
      <c r="F166" s="19">
        <v>54</v>
      </c>
      <c r="G166" s="8">
        <v>7</v>
      </c>
      <c r="H166" s="8">
        <v>0</v>
      </c>
      <c r="I166" s="8">
        <f t="shared" si="9"/>
        <v>191</v>
      </c>
      <c r="J166" s="8">
        <f t="shared" si="8"/>
        <v>198</v>
      </c>
      <c r="K166" s="200"/>
      <c r="L166" s="230" t="s">
        <v>438</v>
      </c>
      <c r="M166" s="5"/>
      <c r="N166" s="5"/>
    </row>
    <row r="167" spans="1:14" ht="21.75" customHeight="1">
      <c r="A167" s="46">
        <v>20</v>
      </c>
      <c r="B167" s="11" t="s">
        <v>164</v>
      </c>
      <c r="C167" s="128" t="s">
        <v>116</v>
      </c>
      <c r="D167" s="46">
        <v>59</v>
      </c>
      <c r="E167" s="46">
        <v>65</v>
      </c>
      <c r="F167" s="46">
        <v>63</v>
      </c>
      <c r="G167" s="46">
        <v>8</v>
      </c>
      <c r="H167" s="46">
        <v>0</v>
      </c>
      <c r="I167" s="46">
        <f t="shared" si="9"/>
        <v>187</v>
      </c>
      <c r="J167" s="46">
        <f t="shared" si="8"/>
        <v>195</v>
      </c>
      <c r="K167" s="2"/>
      <c r="L167" s="162"/>
      <c r="M167" s="5"/>
      <c r="N167" s="5"/>
    </row>
    <row r="168" spans="1:14" ht="21.75" customHeight="1">
      <c r="A168" s="46">
        <v>21</v>
      </c>
      <c r="B168" s="108" t="s">
        <v>382</v>
      </c>
      <c r="C168" s="203" t="s">
        <v>116</v>
      </c>
      <c r="D168" s="19">
        <v>67</v>
      </c>
      <c r="E168" s="19">
        <v>62</v>
      </c>
      <c r="F168" s="19">
        <v>56</v>
      </c>
      <c r="G168" s="8">
        <v>7</v>
      </c>
      <c r="H168" s="8">
        <v>0</v>
      </c>
      <c r="I168" s="8">
        <f t="shared" si="9"/>
        <v>185</v>
      </c>
      <c r="J168" s="8">
        <f t="shared" si="8"/>
        <v>192</v>
      </c>
      <c r="K168" s="162"/>
      <c r="L168" s="162"/>
      <c r="M168" s="5"/>
      <c r="N168" s="5"/>
    </row>
    <row r="169" spans="1:14" ht="21.75" customHeight="1">
      <c r="A169" s="46">
        <v>22</v>
      </c>
      <c r="B169" s="11" t="s">
        <v>127</v>
      </c>
      <c r="C169" s="203" t="s">
        <v>34</v>
      </c>
      <c r="D169" s="11">
        <v>64</v>
      </c>
      <c r="E169" s="11">
        <v>61</v>
      </c>
      <c r="F169" s="11">
        <v>51</v>
      </c>
      <c r="G169" s="11">
        <v>10</v>
      </c>
      <c r="H169" s="11">
        <v>0</v>
      </c>
      <c r="I169" s="11">
        <f t="shared" si="9"/>
        <v>176</v>
      </c>
      <c r="J169" s="11">
        <f t="shared" si="8"/>
        <v>186</v>
      </c>
      <c r="K169" s="2"/>
      <c r="L169" s="230" t="s">
        <v>438</v>
      </c>
      <c r="M169" s="5"/>
      <c r="N169" s="5"/>
    </row>
    <row r="170" spans="1:14" ht="21.75" customHeight="1">
      <c r="A170" s="46">
        <v>23</v>
      </c>
      <c r="B170" s="62" t="s">
        <v>106</v>
      </c>
      <c r="C170" s="13" t="s">
        <v>34</v>
      </c>
      <c r="D170" s="46">
        <v>61</v>
      </c>
      <c r="E170" s="19">
        <v>66</v>
      </c>
      <c r="F170" s="19">
        <v>47</v>
      </c>
      <c r="G170" s="19">
        <v>9</v>
      </c>
      <c r="H170" s="8">
        <v>0</v>
      </c>
      <c r="I170" s="19">
        <f t="shared" si="9"/>
        <v>174</v>
      </c>
      <c r="J170" s="46">
        <f t="shared" si="8"/>
        <v>183</v>
      </c>
      <c r="K170" s="181"/>
      <c r="L170" s="230" t="s">
        <v>438</v>
      </c>
      <c r="M170" s="5"/>
      <c r="N170" s="5"/>
    </row>
    <row r="171" spans="1:14" ht="21.75" customHeight="1">
      <c r="A171" s="46">
        <v>24</v>
      </c>
      <c r="B171" s="46" t="s">
        <v>110</v>
      </c>
      <c r="C171" s="73" t="s">
        <v>34</v>
      </c>
      <c r="D171" s="9">
        <v>66</v>
      </c>
      <c r="E171" s="9">
        <v>52</v>
      </c>
      <c r="F171" s="9">
        <v>51</v>
      </c>
      <c r="G171" s="9">
        <v>9</v>
      </c>
      <c r="H171" s="34">
        <v>0</v>
      </c>
      <c r="I171" s="9">
        <f t="shared" si="9"/>
        <v>169</v>
      </c>
      <c r="J171" s="91">
        <f t="shared" si="8"/>
        <v>178</v>
      </c>
      <c r="K171" s="184"/>
      <c r="L171" s="230" t="s">
        <v>438</v>
      </c>
      <c r="M171" s="5"/>
      <c r="N171" s="5"/>
    </row>
    <row r="172" spans="1:14" ht="21.75" customHeight="1">
      <c r="A172" s="46">
        <v>25</v>
      </c>
      <c r="B172" s="108" t="s">
        <v>410</v>
      </c>
      <c r="C172" s="203" t="s">
        <v>116</v>
      </c>
      <c r="D172" s="19">
        <v>61</v>
      </c>
      <c r="E172" s="19">
        <v>57</v>
      </c>
      <c r="F172" s="19">
        <v>49</v>
      </c>
      <c r="G172" s="8">
        <v>8</v>
      </c>
      <c r="H172" s="8">
        <v>0</v>
      </c>
      <c r="I172" s="8">
        <f t="shared" si="9"/>
        <v>167</v>
      </c>
      <c r="J172" s="8">
        <f t="shared" si="8"/>
        <v>175</v>
      </c>
      <c r="K172" s="184"/>
      <c r="L172" s="184"/>
      <c r="M172" s="5"/>
      <c r="N172" s="5"/>
    </row>
    <row r="173" spans="1:14" ht="21.75" customHeight="1">
      <c r="A173" s="46">
        <v>26</v>
      </c>
      <c r="B173" s="11" t="s">
        <v>108</v>
      </c>
      <c r="C173" s="65" t="s">
        <v>34</v>
      </c>
      <c r="D173" s="44">
        <v>56</v>
      </c>
      <c r="E173" s="34">
        <v>54</v>
      </c>
      <c r="F173" s="44">
        <v>52</v>
      </c>
      <c r="G173" s="8">
        <v>8</v>
      </c>
      <c r="H173" s="8">
        <v>0</v>
      </c>
      <c r="I173" s="19">
        <f t="shared" si="9"/>
        <v>162</v>
      </c>
      <c r="J173" s="46">
        <f t="shared" si="8"/>
        <v>170</v>
      </c>
      <c r="K173" s="184"/>
      <c r="L173" s="230" t="s">
        <v>438</v>
      </c>
      <c r="M173" s="5"/>
      <c r="N173" s="5"/>
    </row>
    <row r="174" spans="1:14" ht="21.75" customHeight="1">
      <c r="A174" s="46">
        <v>27</v>
      </c>
      <c r="B174" s="46" t="s">
        <v>123</v>
      </c>
      <c r="C174" s="203" t="s">
        <v>116</v>
      </c>
      <c r="D174" s="11">
        <v>65</v>
      </c>
      <c r="E174" s="11">
        <v>53</v>
      </c>
      <c r="F174" s="11">
        <v>42</v>
      </c>
      <c r="G174" s="11">
        <v>9</v>
      </c>
      <c r="H174" s="11">
        <v>0</v>
      </c>
      <c r="I174" s="11">
        <f t="shared" si="9"/>
        <v>160</v>
      </c>
      <c r="J174" s="11">
        <f t="shared" si="8"/>
        <v>169</v>
      </c>
      <c r="K174" s="190"/>
      <c r="L174" s="190"/>
      <c r="M174" s="5"/>
      <c r="N174" s="5"/>
    </row>
    <row r="175" spans="1:14" ht="21.75" customHeight="1">
      <c r="A175" s="46">
        <v>28</v>
      </c>
      <c r="B175" s="108" t="s">
        <v>340</v>
      </c>
      <c r="C175" s="203" t="s">
        <v>34</v>
      </c>
      <c r="D175" s="19">
        <v>49</v>
      </c>
      <c r="E175" s="19">
        <v>53</v>
      </c>
      <c r="F175" s="19">
        <v>56</v>
      </c>
      <c r="G175" s="8">
        <v>6</v>
      </c>
      <c r="H175" s="8">
        <v>0</v>
      </c>
      <c r="I175" s="8">
        <f t="shared" si="9"/>
        <v>158</v>
      </c>
      <c r="J175" s="8">
        <f t="shared" si="8"/>
        <v>164</v>
      </c>
      <c r="K175" s="190"/>
      <c r="L175" s="230" t="s">
        <v>438</v>
      </c>
      <c r="M175" s="5"/>
      <c r="N175" s="5"/>
    </row>
    <row r="176" spans="1:14" ht="21.75" customHeight="1">
      <c r="A176" s="46">
        <v>29</v>
      </c>
      <c r="B176" s="108" t="s">
        <v>305</v>
      </c>
      <c r="C176" s="191" t="s">
        <v>116</v>
      </c>
      <c r="D176" s="19">
        <v>80</v>
      </c>
      <c r="E176" s="19">
        <v>60</v>
      </c>
      <c r="F176" s="19">
        <v>0</v>
      </c>
      <c r="G176" s="8">
        <v>0</v>
      </c>
      <c r="H176" s="8">
        <v>0</v>
      </c>
      <c r="I176" s="8">
        <v>0</v>
      </c>
      <c r="J176" s="8">
        <f t="shared" si="8"/>
        <v>140</v>
      </c>
      <c r="K176" s="190"/>
      <c r="L176" s="190"/>
      <c r="M176" s="5"/>
      <c r="N176" s="5"/>
    </row>
    <row r="177" spans="1:14" ht="32.25" customHeight="1">
      <c r="A177" s="272" t="s">
        <v>79</v>
      </c>
      <c r="B177" s="273"/>
      <c r="C177" s="273"/>
      <c r="D177" s="273"/>
      <c r="E177" s="273"/>
      <c r="F177" s="273"/>
      <c r="G177" s="273"/>
      <c r="H177" s="273"/>
      <c r="I177" s="273"/>
      <c r="J177" s="273"/>
      <c r="K177" s="273"/>
      <c r="L177" s="274"/>
      <c r="M177" s="5"/>
      <c r="N177" s="5"/>
    </row>
    <row r="178" spans="1:14" ht="21.75" customHeight="1">
      <c r="A178" s="275" t="s">
        <v>56</v>
      </c>
      <c r="B178" s="275"/>
      <c r="C178" s="275"/>
      <c r="D178" s="275"/>
      <c r="E178" s="275"/>
      <c r="F178" s="275"/>
      <c r="G178" s="275"/>
      <c r="H178" s="275"/>
      <c r="I178" s="275"/>
      <c r="J178" s="275"/>
      <c r="K178" s="275"/>
      <c r="L178" s="276"/>
      <c r="M178" s="5"/>
      <c r="N178" s="5"/>
    </row>
    <row r="179" spans="1:14" ht="22.5" customHeight="1">
      <c r="A179" s="46">
        <v>1</v>
      </c>
      <c r="B179" s="50" t="s">
        <v>407</v>
      </c>
      <c r="C179" s="3" t="s">
        <v>116</v>
      </c>
      <c r="D179" s="48">
        <v>78</v>
      </c>
      <c r="E179" s="34">
        <v>72</v>
      </c>
      <c r="F179" s="34">
        <v>75</v>
      </c>
      <c r="G179" s="34">
        <v>7</v>
      </c>
      <c r="H179" s="34">
        <v>0</v>
      </c>
      <c r="I179" s="34">
        <f t="shared" ref="I179:I185" si="10">D179+E179+F179</f>
        <v>225</v>
      </c>
      <c r="J179" s="34">
        <f t="shared" ref="J179:J185" si="11">D179+E179+F179+G179+H179</f>
        <v>232</v>
      </c>
      <c r="K179" s="2"/>
      <c r="L179" s="3"/>
      <c r="M179" s="5"/>
      <c r="N179" s="5"/>
    </row>
    <row r="180" spans="1:14" ht="22.5" customHeight="1">
      <c r="A180" s="46">
        <v>2</v>
      </c>
      <c r="B180" s="46" t="s">
        <v>147</v>
      </c>
      <c r="C180" s="231" t="s">
        <v>397</v>
      </c>
      <c r="D180" s="46">
        <v>67</v>
      </c>
      <c r="E180" s="46">
        <v>63</v>
      </c>
      <c r="F180" s="46">
        <v>67</v>
      </c>
      <c r="G180" s="46">
        <v>9</v>
      </c>
      <c r="H180" s="46">
        <v>0</v>
      </c>
      <c r="I180" s="46">
        <f t="shared" si="10"/>
        <v>197</v>
      </c>
      <c r="J180" s="46">
        <f t="shared" si="11"/>
        <v>206</v>
      </c>
      <c r="K180" s="56"/>
      <c r="L180" s="65" t="s">
        <v>439</v>
      </c>
      <c r="M180" s="5"/>
      <c r="N180" s="5"/>
    </row>
    <row r="181" spans="1:14" ht="22.5" customHeight="1">
      <c r="A181" s="46">
        <v>3</v>
      </c>
      <c r="B181" s="108" t="s">
        <v>221</v>
      </c>
      <c r="C181" s="231" t="s">
        <v>397</v>
      </c>
      <c r="D181" s="19">
        <v>70</v>
      </c>
      <c r="E181" s="19">
        <v>56</v>
      </c>
      <c r="F181" s="19">
        <v>63</v>
      </c>
      <c r="G181" s="8">
        <v>9</v>
      </c>
      <c r="H181" s="8">
        <v>0</v>
      </c>
      <c r="I181" s="8">
        <f t="shared" si="10"/>
        <v>189</v>
      </c>
      <c r="J181" s="8">
        <f t="shared" si="11"/>
        <v>198</v>
      </c>
      <c r="K181" s="2"/>
      <c r="L181" s="238" t="s">
        <v>439</v>
      </c>
      <c r="M181" s="5"/>
      <c r="N181" s="5"/>
    </row>
    <row r="182" spans="1:14" ht="22.5" customHeight="1">
      <c r="A182" s="46">
        <v>4</v>
      </c>
      <c r="B182" s="11" t="s">
        <v>165</v>
      </c>
      <c r="C182" s="128" t="s">
        <v>116</v>
      </c>
      <c r="D182" s="46">
        <v>59</v>
      </c>
      <c r="E182" s="46">
        <v>65</v>
      </c>
      <c r="F182" s="46">
        <v>63</v>
      </c>
      <c r="G182" s="46">
        <v>8</v>
      </c>
      <c r="H182" s="46">
        <v>0</v>
      </c>
      <c r="I182" s="46">
        <f t="shared" si="10"/>
        <v>187</v>
      </c>
      <c r="J182" s="46">
        <f t="shared" si="11"/>
        <v>195</v>
      </c>
      <c r="K182" s="2"/>
      <c r="L182" s="3"/>
      <c r="M182" s="5"/>
      <c r="N182" s="5"/>
    </row>
    <row r="183" spans="1:14" ht="22.5" customHeight="1">
      <c r="A183" s="46">
        <v>5</v>
      </c>
      <c r="B183" s="108" t="s">
        <v>383</v>
      </c>
      <c r="C183" s="231" t="s">
        <v>116</v>
      </c>
      <c r="D183" s="19">
        <v>67</v>
      </c>
      <c r="E183" s="19">
        <v>62</v>
      </c>
      <c r="F183" s="19">
        <v>56</v>
      </c>
      <c r="G183" s="8">
        <v>7</v>
      </c>
      <c r="H183" s="8">
        <v>0</v>
      </c>
      <c r="I183" s="8">
        <f t="shared" si="10"/>
        <v>185</v>
      </c>
      <c r="J183" s="8">
        <f t="shared" si="11"/>
        <v>192</v>
      </c>
      <c r="K183" s="2"/>
      <c r="L183" s="3"/>
      <c r="M183" s="5"/>
      <c r="N183" s="5"/>
    </row>
    <row r="184" spans="1:14" ht="22.5" customHeight="1">
      <c r="A184" s="46">
        <v>6</v>
      </c>
      <c r="B184" s="62" t="s">
        <v>216</v>
      </c>
      <c r="C184" s="13" t="s">
        <v>397</v>
      </c>
      <c r="D184" s="46">
        <v>61</v>
      </c>
      <c r="E184" s="19">
        <v>66</v>
      </c>
      <c r="F184" s="19">
        <v>47</v>
      </c>
      <c r="G184" s="19">
        <v>9</v>
      </c>
      <c r="H184" s="8">
        <v>0</v>
      </c>
      <c r="I184" s="19">
        <f t="shared" si="10"/>
        <v>174</v>
      </c>
      <c r="J184" s="46">
        <f t="shared" si="11"/>
        <v>183</v>
      </c>
      <c r="K184" s="2"/>
      <c r="L184" s="3" t="s">
        <v>439</v>
      </c>
      <c r="M184" s="5"/>
      <c r="N184" s="5"/>
    </row>
    <row r="185" spans="1:14" ht="22.5" customHeight="1">
      <c r="A185" s="46">
        <v>7</v>
      </c>
      <c r="B185" s="50" t="s">
        <v>419</v>
      </c>
      <c r="C185" s="3" t="s">
        <v>34</v>
      </c>
      <c r="D185" s="48">
        <v>48</v>
      </c>
      <c r="E185" s="34">
        <v>45</v>
      </c>
      <c r="F185" s="34">
        <v>47</v>
      </c>
      <c r="G185" s="34">
        <v>4</v>
      </c>
      <c r="H185" s="34">
        <v>0</v>
      </c>
      <c r="I185" s="34">
        <f t="shared" si="10"/>
        <v>140</v>
      </c>
      <c r="J185" s="34">
        <f t="shared" si="11"/>
        <v>144</v>
      </c>
      <c r="K185" s="2"/>
      <c r="L185" s="3" t="s">
        <v>438</v>
      </c>
      <c r="M185" s="5"/>
      <c r="N185" s="5"/>
    </row>
    <row r="186" spans="1:14" ht="22.5" customHeight="1">
      <c r="A186" s="272" t="s">
        <v>80</v>
      </c>
      <c r="B186" s="273"/>
      <c r="C186" s="273"/>
      <c r="D186" s="273"/>
      <c r="E186" s="273"/>
      <c r="F186" s="273"/>
      <c r="G186" s="273"/>
      <c r="H186" s="273"/>
      <c r="I186" s="273"/>
      <c r="J186" s="273"/>
      <c r="K186" s="273"/>
      <c r="L186" s="273"/>
      <c r="M186" s="274"/>
      <c r="N186" s="5"/>
    </row>
    <row r="187" spans="1:14" ht="18" customHeight="1">
      <c r="A187" s="279" t="s">
        <v>32</v>
      </c>
      <c r="B187" s="280"/>
      <c r="C187" s="280"/>
      <c r="D187" s="280"/>
      <c r="E187" s="280"/>
      <c r="F187" s="280"/>
      <c r="G187" s="280"/>
      <c r="H187" s="280"/>
      <c r="I187" s="280"/>
      <c r="J187" s="280"/>
      <c r="K187" s="280"/>
      <c r="L187" s="281"/>
      <c r="M187" s="5"/>
      <c r="N187" s="5"/>
    </row>
    <row r="188" spans="1:14" ht="18" customHeight="1">
      <c r="A188" s="285" t="s">
        <v>30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7"/>
      <c r="M188" s="5"/>
      <c r="N188" s="5"/>
    </row>
    <row r="189" spans="1:14" ht="45" customHeight="1">
      <c r="A189" s="282" t="s">
        <v>0</v>
      </c>
      <c r="B189" s="282" t="s">
        <v>72</v>
      </c>
      <c r="C189" s="253" t="s">
        <v>12</v>
      </c>
      <c r="D189" s="303" t="s">
        <v>2</v>
      </c>
      <c r="E189" s="304"/>
      <c r="F189" s="305"/>
      <c r="G189" s="271" t="s">
        <v>6</v>
      </c>
      <c r="H189" s="271"/>
      <c r="I189" s="271" t="s">
        <v>15</v>
      </c>
      <c r="J189" s="282" t="s">
        <v>9</v>
      </c>
      <c r="K189" s="282" t="s">
        <v>17</v>
      </c>
      <c r="L189" s="282" t="s">
        <v>18</v>
      </c>
      <c r="M189" s="5"/>
      <c r="N189" s="5"/>
    </row>
    <row r="190" spans="1:14" ht="66" customHeight="1">
      <c r="A190" s="283"/>
      <c r="B190" s="284"/>
      <c r="C190" s="255"/>
      <c r="D190" s="79" t="s">
        <v>4</v>
      </c>
      <c r="E190" s="164" t="s">
        <v>342</v>
      </c>
      <c r="F190" s="85" t="s">
        <v>45</v>
      </c>
      <c r="G190" s="70" t="s">
        <v>7</v>
      </c>
      <c r="H190" s="70" t="s">
        <v>8</v>
      </c>
      <c r="I190" s="271"/>
      <c r="J190" s="283"/>
      <c r="K190" s="283"/>
      <c r="L190" s="283"/>
      <c r="M190" s="5"/>
      <c r="N190" s="5"/>
    </row>
    <row r="191" spans="1:14" ht="23.25" customHeight="1">
      <c r="A191" s="3">
        <v>1</v>
      </c>
      <c r="B191" s="10" t="s">
        <v>313</v>
      </c>
      <c r="C191" s="3" t="s">
        <v>34</v>
      </c>
      <c r="D191" s="48">
        <v>80</v>
      </c>
      <c r="E191" s="34">
        <v>65</v>
      </c>
      <c r="F191" s="34">
        <v>70</v>
      </c>
      <c r="G191" s="34">
        <v>0</v>
      </c>
      <c r="H191" s="34">
        <v>0</v>
      </c>
      <c r="I191" s="34">
        <v>0</v>
      </c>
      <c r="J191" s="34">
        <f>D191+E191+F191+G191+H191</f>
        <v>215</v>
      </c>
      <c r="K191" s="32"/>
      <c r="L191" s="238" t="s">
        <v>438</v>
      </c>
      <c r="M191" s="5"/>
      <c r="N191" s="5"/>
    </row>
    <row r="192" spans="1:14" ht="18" customHeight="1">
      <c r="A192" s="3">
        <v>2</v>
      </c>
      <c r="B192" s="76" t="s">
        <v>212</v>
      </c>
      <c r="C192" s="139" t="s">
        <v>34</v>
      </c>
      <c r="D192" s="6">
        <v>80</v>
      </c>
      <c r="E192" s="6">
        <v>75</v>
      </c>
      <c r="F192" s="6">
        <v>56</v>
      </c>
      <c r="G192" s="6">
        <v>0</v>
      </c>
      <c r="H192" s="6">
        <v>0</v>
      </c>
      <c r="I192" s="2">
        <v>0</v>
      </c>
      <c r="J192" s="12">
        <f>D192+E192+F192+G192+H192</f>
        <v>211</v>
      </c>
      <c r="K192" s="2"/>
      <c r="L192" s="3" t="s">
        <v>438</v>
      </c>
      <c r="M192" s="5"/>
      <c r="N192" s="5"/>
    </row>
    <row r="193" spans="1:14" ht="18" customHeight="1">
      <c r="A193" s="3">
        <v>3</v>
      </c>
      <c r="B193" s="50" t="s">
        <v>398</v>
      </c>
      <c r="C193" s="3" t="s">
        <v>397</v>
      </c>
      <c r="D193" s="48">
        <v>78</v>
      </c>
      <c r="E193" s="34">
        <v>59</v>
      </c>
      <c r="F193" s="34">
        <v>52</v>
      </c>
      <c r="G193" s="34">
        <v>8</v>
      </c>
      <c r="H193" s="34">
        <v>2</v>
      </c>
      <c r="I193" s="34">
        <f>D193+E193+F193</f>
        <v>189</v>
      </c>
      <c r="J193" s="34">
        <f>D193+E193+F193+G193+H193</f>
        <v>199</v>
      </c>
      <c r="K193" s="3"/>
      <c r="L193" s="3" t="s">
        <v>439</v>
      </c>
      <c r="M193" s="5"/>
      <c r="N193" s="5"/>
    </row>
    <row r="194" spans="1:14" ht="18.75" customHeight="1">
      <c r="A194" s="3">
        <v>4</v>
      </c>
      <c r="B194" s="11" t="s">
        <v>166</v>
      </c>
      <c r="C194" s="128" t="s">
        <v>116</v>
      </c>
      <c r="D194" s="46">
        <v>59</v>
      </c>
      <c r="E194" s="46">
        <v>65</v>
      </c>
      <c r="F194" s="46">
        <v>63</v>
      </c>
      <c r="G194" s="46">
        <v>8</v>
      </c>
      <c r="H194" s="46">
        <v>0</v>
      </c>
      <c r="I194" s="46">
        <f>D194+E194+F194</f>
        <v>187</v>
      </c>
      <c r="J194" s="46">
        <f>D194+E194+F194+G194+H194</f>
        <v>195</v>
      </c>
      <c r="K194" s="3"/>
      <c r="L194" s="3"/>
      <c r="M194" s="5"/>
      <c r="N194" s="5"/>
    </row>
    <row r="195" spans="1:14" ht="18" customHeight="1">
      <c r="A195" s="3">
        <v>5</v>
      </c>
      <c r="B195" s="50"/>
      <c r="C195" s="3"/>
      <c r="D195" s="48"/>
      <c r="E195" s="34"/>
      <c r="F195" s="34"/>
      <c r="G195" s="34"/>
      <c r="H195" s="34"/>
      <c r="I195" s="34"/>
      <c r="J195" s="34"/>
      <c r="K195" s="3"/>
      <c r="L195" s="3"/>
      <c r="M195" s="5"/>
      <c r="N195" s="5"/>
    </row>
    <row r="196" spans="1:14" ht="18" customHeight="1">
      <c r="A196" s="3">
        <v>6</v>
      </c>
      <c r="B196" s="50"/>
      <c r="C196" s="3"/>
      <c r="D196" s="48"/>
      <c r="E196" s="34"/>
      <c r="F196" s="34"/>
      <c r="G196" s="34"/>
      <c r="H196" s="34"/>
      <c r="I196" s="34"/>
      <c r="J196" s="34"/>
      <c r="K196" s="3"/>
      <c r="L196" s="3"/>
      <c r="M196" s="5"/>
      <c r="N196" s="5"/>
    </row>
    <row r="197" spans="1:14" ht="18" customHeight="1">
      <c r="A197" s="3">
        <v>7</v>
      </c>
      <c r="B197" s="50"/>
      <c r="C197" s="3"/>
      <c r="D197" s="48"/>
      <c r="E197" s="34"/>
      <c r="F197" s="34"/>
      <c r="G197" s="34"/>
      <c r="H197" s="34"/>
      <c r="I197" s="34"/>
      <c r="J197" s="34"/>
      <c r="K197" s="3"/>
      <c r="L197" s="3"/>
      <c r="M197" s="5"/>
      <c r="N197" s="5"/>
    </row>
    <row r="198" spans="1:14" ht="56.25" customHeight="1">
      <c r="A198" s="308" t="s">
        <v>214</v>
      </c>
      <c r="B198" s="309"/>
      <c r="C198" s="309"/>
      <c r="D198" s="309"/>
      <c r="E198" s="309"/>
      <c r="F198" s="309"/>
      <c r="G198" s="309"/>
      <c r="H198" s="309"/>
      <c r="I198" s="309"/>
      <c r="J198" s="309"/>
      <c r="K198" s="309"/>
      <c r="L198" s="310"/>
      <c r="M198" s="5"/>
      <c r="N198" s="5"/>
    </row>
    <row r="199" spans="1:14" ht="45.75" customHeight="1">
      <c r="A199" s="275" t="s">
        <v>215</v>
      </c>
      <c r="B199" s="275"/>
      <c r="C199" s="275"/>
      <c r="D199" s="275"/>
      <c r="E199" s="275"/>
      <c r="F199" s="275"/>
      <c r="G199" s="275"/>
      <c r="H199" s="275"/>
      <c r="I199" s="275"/>
      <c r="J199" s="275"/>
      <c r="K199" s="275"/>
      <c r="L199" s="276"/>
      <c r="M199" s="5"/>
      <c r="N199" s="5"/>
    </row>
    <row r="200" spans="1:14" ht="51" customHeight="1">
      <c r="A200" s="271" t="s">
        <v>0</v>
      </c>
      <c r="B200" s="271" t="s">
        <v>72</v>
      </c>
      <c r="C200" s="271" t="s">
        <v>12</v>
      </c>
      <c r="D200" s="271" t="s">
        <v>2</v>
      </c>
      <c r="E200" s="271"/>
      <c r="F200" s="271"/>
      <c r="G200" s="271" t="s">
        <v>6</v>
      </c>
      <c r="H200" s="271"/>
      <c r="I200" s="271" t="s">
        <v>15</v>
      </c>
      <c r="J200" s="271" t="s">
        <v>9</v>
      </c>
      <c r="K200" s="271" t="s">
        <v>17</v>
      </c>
      <c r="L200" s="271" t="s">
        <v>18</v>
      </c>
      <c r="M200" s="5"/>
      <c r="N200" s="5"/>
    </row>
    <row r="201" spans="1:14" ht="48.75" customHeight="1">
      <c r="A201" s="271"/>
      <c r="B201" s="271"/>
      <c r="C201" s="271"/>
      <c r="D201" s="79" t="s">
        <v>4</v>
      </c>
      <c r="E201" s="164" t="s">
        <v>342</v>
      </c>
      <c r="F201" s="78" t="s">
        <v>29</v>
      </c>
      <c r="G201" s="78" t="s">
        <v>7</v>
      </c>
      <c r="H201" s="78" t="s">
        <v>8</v>
      </c>
      <c r="I201" s="271"/>
      <c r="J201" s="271"/>
      <c r="K201" s="271"/>
      <c r="L201" s="271"/>
      <c r="M201" s="5"/>
      <c r="N201" s="5"/>
    </row>
    <row r="202" spans="1:14" ht="33" customHeight="1">
      <c r="A202" s="11">
        <v>1</v>
      </c>
      <c r="B202" s="62" t="s">
        <v>332</v>
      </c>
      <c r="C202" s="55" t="s">
        <v>34</v>
      </c>
      <c r="D202" s="66">
        <v>80</v>
      </c>
      <c r="E202" s="66">
        <v>95</v>
      </c>
      <c r="F202" s="66">
        <v>89</v>
      </c>
      <c r="G202" s="66">
        <v>0</v>
      </c>
      <c r="H202" s="66">
        <v>0</v>
      </c>
      <c r="I202" s="66">
        <v>0</v>
      </c>
      <c r="J202" s="64">
        <f t="shared" ref="J202:J213" si="12">D202+E202+F202+G202+H202</f>
        <v>264</v>
      </c>
      <c r="K202" s="66"/>
      <c r="L202" s="238" t="s">
        <v>438</v>
      </c>
      <c r="M202" s="5"/>
      <c r="N202" s="5"/>
    </row>
    <row r="203" spans="1:14" ht="30.75" customHeight="1">
      <c r="A203" s="11">
        <v>2</v>
      </c>
      <c r="B203" s="62" t="s">
        <v>99</v>
      </c>
      <c r="C203" s="55" t="s">
        <v>34</v>
      </c>
      <c r="D203" s="66">
        <v>85</v>
      </c>
      <c r="E203" s="66">
        <v>90</v>
      </c>
      <c r="F203" s="66">
        <v>87</v>
      </c>
      <c r="G203" s="66">
        <v>0</v>
      </c>
      <c r="H203" s="66">
        <v>0</v>
      </c>
      <c r="I203" s="66">
        <v>0</v>
      </c>
      <c r="J203" s="64">
        <f t="shared" si="12"/>
        <v>262</v>
      </c>
      <c r="K203" s="66"/>
      <c r="L203" s="65" t="s">
        <v>438</v>
      </c>
      <c r="M203" s="5"/>
      <c r="N203" s="5"/>
    </row>
    <row r="204" spans="1:14" ht="27.75" customHeight="1">
      <c r="A204" s="11">
        <v>3</v>
      </c>
      <c r="B204" s="194" t="s">
        <v>277</v>
      </c>
      <c r="C204" s="187" t="s">
        <v>34</v>
      </c>
      <c r="D204" s="195">
        <v>85</v>
      </c>
      <c r="E204" s="196">
        <v>80</v>
      </c>
      <c r="F204" s="195">
        <v>91</v>
      </c>
      <c r="G204" s="53">
        <v>0</v>
      </c>
      <c r="H204" s="66">
        <v>0</v>
      </c>
      <c r="I204" s="66">
        <v>0</v>
      </c>
      <c r="J204" s="64">
        <f t="shared" si="12"/>
        <v>256</v>
      </c>
      <c r="K204" s="66"/>
      <c r="L204" s="238" t="s">
        <v>438</v>
      </c>
      <c r="M204" s="5"/>
      <c r="N204" s="5"/>
    </row>
    <row r="205" spans="1:14" ht="30" customHeight="1">
      <c r="A205" s="11">
        <v>4</v>
      </c>
      <c r="B205" s="115" t="s">
        <v>101</v>
      </c>
      <c r="C205" s="55" t="s">
        <v>34</v>
      </c>
      <c r="D205" s="66">
        <v>80</v>
      </c>
      <c r="E205" s="66">
        <v>90</v>
      </c>
      <c r="F205" s="66">
        <v>86</v>
      </c>
      <c r="G205" s="66">
        <v>0</v>
      </c>
      <c r="H205" s="66">
        <v>0</v>
      </c>
      <c r="I205" s="66">
        <v>0</v>
      </c>
      <c r="J205" s="64">
        <f t="shared" si="12"/>
        <v>256</v>
      </c>
      <c r="K205" s="66"/>
      <c r="L205" s="238" t="s">
        <v>438</v>
      </c>
      <c r="M205" s="5"/>
      <c r="N205" s="5"/>
    </row>
    <row r="206" spans="1:14" ht="27" customHeight="1">
      <c r="A206" s="11">
        <v>5</v>
      </c>
      <c r="B206" s="62" t="s">
        <v>112</v>
      </c>
      <c r="C206" s="13" t="s">
        <v>34</v>
      </c>
      <c r="D206" s="66">
        <v>90</v>
      </c>
      <c r="E206" s="66">
        <v>75</v>
      </c>
      <c r="F206" s="66">
        <v>89</v>
      </c>
      <c r="G206" s="66">
        <v>0</v>
      </c>
      <c r="H206" s="66">
        <v>0</v>
      </c>
      <c r="I206" s="66">
        <v>0</v>
      </c>
      <c r="J206" s="64">
        <f t="shared" si="12"/>
        <v>254</v>
      </c>
      <c r="K206" s="66"/>
      <c r="L206" s="238" t="s">
        <v>438</v>
      </c>
      <c r="M206" s="5"/>
      <c r="N206" s="5"/>
    </row>
    <row r="207" spans="1:14" ht="22.5" customHeight="1">
      <c r="A207" s="11">
        <v>6</v>
      </c>
      <c r="B207" s="39" t="s">
        <v>149</v>
      </c>
      <c r="C207" s="55" t="s">
        <v>34</v>
      </c>
      <c r="D207" s="66">
        <v>85</v>
      </c>
      <c r="E207" s="66">
        <v>75</v>
      </c>
      <c r="F207" s="66">
        <v>88</v>
      </c>
      <c r="G207" s="66">
        <v>0</v>
      </c>
      <c r="H207" s="66">
        <v>0</v>
      </c>
      <c r="I207" s="66">
        <v>0</v>
      </c>
      <c r="J207" s="64">
        <f t="shared" si="12"/>
        <v>248</v>
      </c>
      <c r="K207" s="66"/>
      <c r="L207" s="238" t="s">
        <v>438</v>
      </c>
      <c r="M207" s="5"/>
      <c r="N207" s="5"/>
    </row>
    <row r="208" spans="1:14" ht="22.5" customHeight="1">
      <c r="A208" s="11">
        <v>7</v>
      </c>
      <c r="B208" s="222" t="s">
        <v>426</v>
      </c>
      <c r="C208" s="55" t="s">
        <v>34</v>
      </c>
      <c r="D208" s="67">
        <v>80</v>
      </c>
      <c r="E208" s="67">
        <v>75</v>
      </c>
      <c r="F208" s="67">
        <v>90</v>
      </c>
      <c r="G208" s="67">
        <v>0</v>
      </c>
      <c r="H208" s="67">
        <v>2</v>
      </c>
      <c r="I208" s="66">
        <v>0</v>
      </c>
      <c r="J208" s="64">
        <f t="shared" si="12"/>
        <v>247</v>
      </c>
      <c r="K208" s="66"/>
      <c r="L208" s="238" t="s">
        <v>438</v>
      </c>
      <c r="M208" s="5"/>
      <c r="N208" s="5"/>
    </row>
    <row r="209" spans="1:14" ht="22.5" customHeight="1">
      <c r="A209" s="11">
        <v>8</v>
      </c>
      <c r="B209" s="2" t="s">
        <v>258</v>
      </c>
      <c r="C209" s="55" t="s">
        <v>34</v>
      </c>
      <c r="D209" s="66">
        <v>80</v>
      </c>
      <c r="E209" s="66">
        <v>59</v>
      </c>
      <c r="F209" s="66">
        <v>89</v>
      </c>
      <c r="G209" s="66">
        <v>10</v>
      </c>
      <c r="H209" s="66">
        <v>0</v>
      </c>
      <c r="I209" s="66">
        <f>D209+E209</f>
        <v>139</v>
      </c>
      <c r="J209" s="64">
        <f t="shared" si="12"/>
        <v>238</v>
      </c>
      <c r="K209" s="66"/>
      <c r="L209" s="65" t="s">
        <v>438</v>
      </c>
      <c r="M209" s="5"/>
      <c r="N209" s="5"/>
    </row>
    <row r="210" spans="1:14" ht="22.5" customHeight="1">
      <c r="A210" s="2">
        <v>9</v>
      </c>
      <c r="B210" s="6" t="s">
        <v>120</v>
      </c>
      <c r="C210" s="210" t="s">
        <v>34</v>
      </c>
      <c r="D210" s="6">
        <v>71</v>
      </c>
      <c r="E210" s="6">
        <v>71</v>
      </c>
      <c r="F210" s="6">
        <v>88</v>
      </c>
      <c r="G210" s="6">
        <v>7</v>
      </c>
      <c r="H210" s="6">
        <v>0</v>
      </c>
      <c r="I210" s="2">
        <f>D210+E210</f>
        <v>142</v>
      </c>
      <c r="J210" s="2">
        <f t="shared" si="12"/>
        <v>237</v>
      </c>
      <c r="K210" s="66"/>
      <c r="L210" s="65" t="s">
        <v>438</v>
      </c>
      <c r="M210" s="5"/>
      <c r="N210" s="5"/>
    </row>
    <row r="211" spans="1:14" ht="22.5" customHeight="1">
      <c r="A211" s="2">
        <v>10</v>
      </c>
      <c r="B211" s="62" t="s">
        <v>376</v>
      </c>
      <c r="C211" s="13" t="s">
        <v>116</v>
      </c>
      <c r="D211" s="66">
        <v>69</v>
      </c>
      <c r="E211" s="66">
        <v>56</v>
      </c>
      <c r="F211" s="66">
        <v>90</v>
      </c>
      <c r="G211" s="66">
        <v>7</v>
      </c>
      <c r="H211" s="66">
        <v>0</v>
      </c>
      <c r="I211" s="66">
        <f>D211+E211</f>
        <v>125</v>
      </c>
      <c r="J211" s="64">
        <f t="shared" si="12"/>
        <v>222</v>
      </c>
      <c r="K211" s="66"/>
      <c r="L211" s="213"/>
      <c r="M211" s="5"/>
      <c r="N211" s="5"/>
    </row>
    <row r="212" spans="1:14" ht="22.5" customHeight="1">
      <c r="A212" s="2">
        <v>11</v>
      </c>
      <c r="B212" s="62" t="s">
        <v>98</v>
      </c>
      <c r="C212" s="13" t="s">
        <v>116</v>
      </c>
      <c r="D212" s="66">
        <v>53</v>
      </c>
      <c r="E212" s="66">
        <v>50</v>
      </c>
      <c r="F212" s="66">
        <v>86</v>
      </c>
      <c r="G212" s="66">
        <v>0</v>
      </c>
      <c r="H212" s="66">
        <v>0</v>
      </c>
      <c r="I212" s="66">
        <f>D212+E212</f>
        <v>103</v>
      </c>
      <c r="J212" s="64">
        <f t="shared" si="12"/>
        <v>189</v>
      </c>
      <c r="K212" s="66"/>
      <c r="L212" s="65"/>
      <c r="M212" s="5"/>
      <c r="N212" s="5"/>
    </row>
    <row r="213" spans="1:14" ht="22.5" customHeight="1">
      <c r="A213" s="2">
        <v>12</v>
      </c>
      <c r="B213" s="62" t="s">
        <v>157</v>
      </c>
      <c r="C213" s="13" t="s">
        <v>34</v>
      </c>
      <c r="D213" s="66">
        <v>55</v>
      </c>
      <c r="E213" s="66">
        <v>49</v>
      </c>
      <c r="F213" s="66">
        <v>73</v>
      </c>
      <c r="G213" s="66">
        <v>7</v>
      </c>
      <c r="H213" s="66">
        <v>0</v>
      </c>
      <c r="I213" s="66">
        <f>D213+E213</f>
        <v>104</v>
      </c>
      <c r="J213" s="64">
        <f t="shared" si="12"/>
        <v>184</v>
      </c>
      <c r="K213" s="66"/>
      <c r="L213" s="65" t="s">
        <v>438</v>
      </c>
      <c r="M213" s="5"/>
      <c r="N213" s="5"/>
    </row>
    <row r="214" spans="1:14" ht="24.75" customHeight="1">
      <c r="A214" s="279" t="s">
        <v>84</v>
      </c>
      <c r="B214" s="280"/>
      <c r="C214" s="280"/>
      <c r="D214" s="280"/>
      <c r="E214" s="280"/>
      <c r="F214" s="280"/>
      <c r="G214" s="280"/>
      <c r="H214" s="280"/>
      <c r="I214" s="280"/>
      <c r="J214" s="280"/>
      <c r="K214" s="280"/>
      <c r="L214" s="281"/>
      <c r="M214" s="5"/>
      <c r="N214" s="5"/>
    </row>
    <row r="215" spans="1:14" ht="45.75" customHeight="1">
      <c r="A215" s="306" t="s">
        <v>33</v>
      </c>
      <c r="B215" s="275"/>
      <c r="C215" s="275"/>
      <c r="D215" s="275"/>
      <c r="E215" s="275"/>
      <c r="F215" s="275"/>
      <c r="G215" s="275"/>
      <c r="H215" s="275"/>
      <c r="I215" s="275"/>
      <c r="J215" s="275"/>
      <c r="K215" s="275"/>
      <c r="L215" s="276"/>
      <c r="M215" s="5"/>
      <c r="N215" s="5"/>
    </row>
    <row r="216" spans="1:14" ht="47.25" customHeight="1">
      <c r="A216" s="282" t="s">
        <v>0</v>
      </c>
      <c r="B216" s="282" t="s">
        <v>72</v>
      </c>
      <c r="C216" s="253" t="s">
        <v>12</v>
      </c>
      <c r="D216" s="303" t="s">
        <v>2</v>
      </c>
      <c r="E216" s="304"/>
      <c r="F216" s="305"/>
      <c r="G216" s="271" t="s">
        <v>6</v>
      </c>
      <c r="H216" s="271"/>
      <c r="I216" s="271" t="s">
        <v>15</v>
      </c>
      <c r="J216" s="282" t="s">
        <v>9</v>
      </c>
      <c r="K216" s="282" t="s">
        <v>17</v>
      </c>
      <c r="L216" s="282" t="s">
        <v>18</v>
      </c>
      <c r="M216" s="5"/>
      <c r="N216" s="5"/>
    </row>
    <row r="217" spans="1:14" ht="45.75" customHeight="1">
      <c r="A217" s="283"/>
      <c r="B217" s="284"/>
      <c r="C217" s="255"/>
      <c r="D217" s="79" t="s">
        <v>4</v>
      </c>
      <c r="E217" s="164" t="s">
        <v>342</v>
      </c>
      <c r="F217" s="38" t="s">
        <v>29</v>
      </c>
      <c r="G217" s="38" t="s">
        <v>7</v>
      </c>
      <c r="H217" s="38" t="s">
        <v>8</v>
      </c>
      <c r="I217" s="271"/>
      <c r="J217" s="283"/>
      <c r="K217" s="283"/>
      <c r="L217" s="283"/>
      <c r="M217" s="5"/>
      <c r="N217" s="5"/>
    </row>
    <row r="218" spans="1:14" ht="23.25" customHeight="1">
      <c r="A218" s="3">
        <v>1</v>
      </c>
      <c r="B218" s="2" t="s">
        <v>362</v>
      </c>
      <c r="C218" s="55" t="s">
        <v>397</v>
      </c>
      <c r="D218" s="66">
        <v>80</v>
      </c>
      <c r="E218" s="66">
        <v>59</v>
      </c>
      <c r="F218" s="66">
        <v>89</v>
      </c>
      <c r="G218" s="66">
        <v>10</v>
      </c>
      <c r="H218" s="66">
        <v>0</v>
      </c>
      <c r="I218" s="66">
        <f>D218+E218</f>
        <v>139</v>
      </c>
      <c r="J218" s="64">
        <f>D218+E218+F218+G218+H218</f>
        <v>238</v>
      </c>
      <c r="K218" s="66"/>
      <c r="L218" s="238" t="s">
        <v>439</v>
      </c>
      <c r="M218" s="5"/>
      <c r="N218" s="5"/>
    </row>
    <row r="219" spans="1:14" ht="25.5" customHeight="1">
      <c r="A219" s="3">
        <v>2</v>
      </c>
      <c r="B219" s="56" t="s">
        <v>255</v>
      </c>
      <c r="C219" s="13" t="s">
        <v>34</v>
      </c>
      <c r="D219" s="66">
        <v>78</v>
      </c>
      <c r="E219" s="66">
        <v>54</v>
      </c>
      <c r="F219" s="66">
        <v>84</v>
      </c>
      <c r="G219" s="66">
        <v>10</v>
      </c>
      <c r="H219" s="66">
        <v>0</v>
      </c>
      <c r="I219" s="66">
        <f>D219+E219</f>
        <v>132</v>
      </c>
      <c r="J219" s="64">
        <f>D219+E219+F219+G219+H219</f>
        <v>226</v>
      </c>
      <c r="K219" s="66"/>
      <c r="L219" s="65" t="s">
        <v>438</v>
      </c>
      <c r="M219" s="5"/>
      <c r="N219" s="5"/>
    </row>
    <row r="220" spans="1:14" ht="21.75" customHeight="1">
      <c r="A220" s="3">
        <v>3</v>
      </c>
      <c r="B220" s="62" t="s">
        <v>377</v>
      </c>
      <c r="C220" s="55" t="s">
        <v>116</v>
      </c>
      <c r="D220" s="66">
        <v>69</v>
      </c>
      <c r="E220" s="66">
        <v>56</v>
      </c>
      <c r="F220" s="66">
        <v>90</v>
      </c>
      <c r="G220" s="66">
        <v>7</v>
      </c>
      <c r="H220" s="66">
        <v>0</v>
      </c>
      <c r="I220" s="66">
        <f>D220+E220</f>
        <v>125</v>
      </c>
      <c r="J220" s="64">
        <f>D220+E220+F220+G220+H220</f>
        <v>222</v>
      </c>
      <c r="K220" s="66"/>
      <c r="L220" s="65"/>
      <c r="M220" s="5"/>
      <c r="N220" s="5"/>
    </row>
    <row r="221" spans="1:14" ht="21.75" customHeight="1">
      <c r="A221" s="3">
        <v>4</v>
      </c>
      <c r="B221" s="62" t="s">
        <v>115</v>
      </c>
      <c r="C221" s="13" t="s">
        <v>34</v>
      </c>
      <c r="D221" s="66">
        <v>67</v>
      </c>
      <c r="E221" s="66">
        <v>58</v>
      </c>
      <c r="F221" s="66">
        <v>85</v>
      </c>
      <c r="G221" s="66">
        <v>7</v>
      </c>
      <c r="H221" s="66">
        <v>0</v>
      </c>
      <c r="I221" s="66">
        <f>D221+E221</f>
        <v>125</v>
      </c>
      <c r="J221" s="64">
        <f>D221+E221+F221+G221+H221</f>
        <v>217</v>
      </c>
      <c r="K221" s="66"/>
      <c r="L221" s="65" t="s">
        <v>438</v>
      </c>
      <c r="M221" s="5"/>
      <c r="N221" s="5"/>
    </row>
    <row r="222" spans="1:14" ht="27.75" customHeight="1">
      <c r="A222" s="272" t="s">
        <v>81</v>
      </c>
      <c r="B222" s="273"/>
      <c r="C222" s="273"/>
      <c r="D222" s="273"/>
      <c r="E222" s="273"/>
      <c r="F222" s="273"/>
      <c r="G222" s="273"/>
      <c r="H222" s="273"/>
      <c r="I222" s="273"/>
      <c r="J222" s="273"/>
      <c r="K222" s="273"/>
      <c r="L222" s="274"/>
      <c r="M222" s="5"/>
      <c r="N222" s="5"/>
    </row>
    <row r="223" spans="1:14" ht="27.75" customHeight="1">
      <c r="A223" s="275" t="s">
        <v>55</v>
      </c>
      <c r="B223" s="275"/>
      <c r="C223" s="275"/>
      <c r="D223" s="275"/>
      <c r="E223" s="275"/>
      <c r="F223" s="275"/>
      <c r="G223" s="275"/>
      <c r="H223" s="275"/>
      <c r="I223" s="275"/>
      <c r="J223" s="275"/>
      <c r="K223" s="275"/>
      <c r="L223" s="276"/>
      <c r="M223" s="5"/>
      <c r="N223" s="5"/>
    </row>
    <row r="224" spans="1:14" ht="45" customHeight="1">
      <c r="A224" s="282" t="s">
        <v>0</v>
      </c>
      <c r="B224" s="271" t="s">
        <v>72</v>
      </c>
      <c r="C224" s="253" t="s">
        <v>12</v>
      </c>
      <c r="D224" s="303" t="s">
        <v>2</v>
      </c>
      <c r="E224" s="304"/>
      <c r="F224" s="305"/>
      <c r="G224" s="271" t="s">
        <v>6</v>
      </c>
      <c r="H224" s="271"/>
      <c r="I224" s="271" t="s">
        <v>15</v>
      </c>
      <c r="J224" s="271" t="s">
        <v>9</v>
      </c>
      <c r="K224" s="282" t="s">
        <v>17</v>
      </c>
      <c r="L224" s="282" t="s">
        <v>18</v>
      </c>
      <c r="M224" s="5"/>
      <c r="N224" s="5"/>
    </row>
    <row r="225" spans="1:14" ht="75.75" customHeight="1">
      <c r="A225" s="283"/>
      <c r="B225" s="271"/>
      <c r="C225" s="255"/>
      <c r="D225" s="79" t="s">
        <v>4</v>
      </c>
      <c r="E225" s="164" t="s">
        <v>342</v>
      </c>
      <c r="F225" s="85" t="s">
        <v>44</v>
      </c>
      <c r="G225" s="38" t="s">
        <v>7</v>
      </c>
      <c r="H225" s="38" t="s">
        <v>8</v>
      </c>
      <c r="I225" s="271"/>
      <c r="J225" s="271"/>
      <c r="K225" s="283"/>
      <c r="L225" s="283"/>
      <c r="M225" s="5"/>
      <c r="N225" s="5"/>
    </row>
    <row r="226" spans="1:14" ht="45.75" customHeight="1">
      <c r="A226" s="46">
        <v>1</v>
      </c>
      <c r="B226" s="108" t="s">
        <v>375</v>
      </c>
      <c r="C226" s="65" t="s">
        <v>34</v>
      </c>
      <c r="D226" s="60">
        <v>95</v>
      </c>
      <c r="E226" s="61">
        <v>75</v>
      </c>
      <c r="F226" s="60">
        <v>85</v>
      </c>
      <c r="G226" s="53">
        <v>0</v>
      </c>
      <c r="H226" s="56">
        <v>2</v>
      </c>
      <c r="I226" s="56">
        <v>0</v>
      </c>
      <c r="J226" s="62">
        <f t="shared" ref="J226:J239" si="13">D226+E226+F226+G226+H226</f>
        <v>257</v>
      </c>
      <c r="K226" s="2"/>
      <c r="L226" s="65" t="s">
        <v>438</v>
      </c>
      <c r="M226" s="5"/>
      <c r="N226" s="5"/>
    </row>
    <row r="227" spans="1:14" ht="45" customHeight="1">
      <c r="A227" s="46">
        <v>2</v>
      </c>
      <c r="B227" s="46" t="s">
        <v>294</v>
      </c>
      <c r="C227" s="180" t="s">
        <v>116</v>
      </c>
      <c r="D227" s="60">
        <v>89</v>
      </c>
      <c r="E227" s="61">
        <v>80</v>
      </c>
      <c r="F227" s="60">
        <v>68</v>
      </c>
      <c r="G227" s="53">
        <v>9</v>
      </c>
      <c r="H227" s="56">
        <v>0</v>
      </c>
      <c r="I227" s="56">
        <f t="shared" ref="I227:I239" si="14">D227+E227+F227</f>
        <v>237</v>
      </c>
      <c r="J227" s="57">
        <f t="shared" si="13"/>
        <v>246</v>
      </c>
      <c r="K227" s="56"/>
      <c r="L227" s="65"/>
      <c r="M227" s="5"/>
      <c r="N227" s="5"/>
    </row>
    <row r="228" spans="1:14" ht="42" customHeight="1">
      <c r="A228" s="46">
        <v>3</v>
      </c>
      <c r="B228" s="46" t="s">
        <v>249</v>
      </c>
      <c r="C228" s="75" t="s">
        <v>34</v>
      </c>
      <c r="D228" s="48">
        <v>76</v>
      </c>
      <c r="E228" s="48">
        <v>63</v>
      </c>
      <c r="F228" s="34">
        <v>68</v>
      </c>
      <c r="G228" s="34">
        <v>8</v>
      </c>
      <c r="H228" s="34">
        <v>0</v>
      </c>
      <c r="I228" s="34">
        <f t="shared" si="14"/>
        <v>207</v>
      </c>
      <c r="J228" s="48">
        <f t="shared" si="13"/>
        <v>215</v>
      </c>
      <c r="K228" s="93"/>
      <c r="L228" s="65" t="s">
        <v>438</v>
      </c>
      <c r="M228" s="5"/>
      <c r="N228" s="5"/>
    </row>
    <row r="229" spans="1:14" ht="36" customHeight="1">
      <c r="A229" s="46">
        <v>4</v>
      </c>
      <c r="B229" s="46" t="s">
        <v>126</v>
      </c>
      <c r="C229" s="75" t="s">
        <v>397</v>
      </c>
      <c r="D229" s="44">
        <v>64</v>
      </c>
      <c r="E229" s="44">
        <v>72</v>
      </c>
      <c r="F229" s="44">
        <v>68</v>
      </c>
      <c r="G229" s="34">
        <v>9</v>
      </c>
      <c r="H229" s="34">
        <v>0</v>
      </c>
      <c r="I229" s="34">
        <f t="shared" si="14"/>
        <v>204</v>
      </c>
      <c r="J229" s="34">
        <f t="shared" si="13"/>
        <v>213</v>
      </c>
      <c r="K229" s="56"/>
      <c r="L229" s="65" t="s">
        <v>442</v>
      </c>
      <c r="M229" s="5"/>
      <c r="N229" s="5"/>
    </row>
    <row r="230" spans="1:14" ht="33.75" customHeight="1">
      <c r="A230" s="46">
        <v>5</v>
      </c>
      <c r="B230" s="108" t="s">
        <v>413</v>
      </c>
      <c r="C230" s="203" t="s">
        <v>116</v>
      </c>
      <c r="D230" s="19">
        <v>72</v>
      </c>
      <c r="E230" s="19">
        <v>65</v>
      </c>
      <c r="F230" s="19">
        <v>63</v>
      </c>
      <c r="G230" s="8">
        <v>7</v>
      </c>
      <c r="H230" s="8">
        <v>0</v>
      </c>
      <c r="I230" s="8">
        <f t="shared" si="14"/>
        <v>200</v>
      </c>
      <c r="J230" s="8">
        <f t="shared" si="13"/>
        <v>207</v>
      </c>
      <c r="K230" s="2"/>
      <c r="L230" s="65"/>
      <c r="M230" s="5"/>
      <c r="N230" s="5"/>
    </row>
    <row r="231" spans="1:14" ht="36" customHeight="1">
      <c r="A231" s="46">
        <v>6</v>
      </c>
      <c r="B231" s="46" t="s">
        <v>140</v>
      </c>
      <c r="C231" s="75" t="s">
        <v>397</v>
      </c>
      <c r="D231" s="34">
        <v>69</v>
      </c>
      <c r="E231" s="34">
        <v>62</v>
      </c>
      <c r="F231" s="34">
        <v>58</v>
      </c>
      <c r="G231" s="34">
        <v>9</v>
      </c>
      <c r="H231" s="34">
        <v>0</v>
      </c>
      <c r="I231" s="34">
        <f t="shared" si="14"/>
        <v>189</v>
      </c>
      <c r="J231" s="34">
        <f t="shared" si="13"/>
        <v>198</v>
      </c>
      <c r="K231" s="202"/>
      <c r="L231" s="65" t="s">
        <v>442</v>
      </c>
      <c r="M231" s="5"/>
      <c r="N231" s="5"/>
    </row>
    <row r="232" spans="1:14" ht="36" customHeight="1">
      <c r="A232" s="46">
        <v>7</v>
      </c>
      <c r="B232" s="50" t="s">
        <v>160</v>
      </c>
      <c r="C232" s="227" t="s">
        <v>34</v>
      </c>
      <c r="D232" s="11">
        <v>76</v>
      </c>
      <c r="E232" s="11">
        <v>70</v>
      </c>
      <c r="F232" s="11">
        <v>40</v>
      </c>
      <c r="G232" s="11">
        <v>9</v>
      </c>
      <c r="H232" s="11">
        <v>0</v>
      </c>
      <c r="I232" s="11">
        <f t="shared" si="14"/>
        <v>186</v>
      </c>
      <c r="J232" s="11">
        <f t="shared" si="13"/>
        <v>195</v>
      </c>
      <c r="K232" s="3"/>
      <c r="L232" s="65" t="s">
        <v>438</v>
      </c>
      <c r="M232" s="5"/>
      <c r="N232" s="5"/>
    </row>
    <row r="233" spans="1:14" ht="37.5" customHeight="1">
      <c r="A233" s="46">
        <v>8</v>
      </c>
      <c r="B233" s="39" t="s">
        <v>416</v>
      </c>
      <c r="C233" s="200" t="s">
        <v>116</v>
      </c>
      <c r="D233" s="19">
        <v>78</v>
      </c>
      <c r="E233" s="19">
        <v>52</v>
      </c>
      <c r="F233" s="19">
        <v>58</v>
      </c>
      <c r="G233" s="8">
        <v>7</v>
      </c>
      <c r="H233" s="8">
        <v>0</v>
      </c>
      <c r="I233" s="8">
        <f t="shared" si="14"/>
        <v>188</v>
      </c>
      <c r="J233" s="8">
        <f t="shared" si="13"/>
        <v>195</v>
      </c>
      <c r="K233" s="56"/>
      <c r="L233" s="65"/>
      <c r="M233" s="5"/>
      <c r="N233" s="5"/>
    </row>
    <row r="234" spans="1:14" ht="35.25" customHeight="1">
      <c r="A234" s="46">
        <v>9</v>
      </c>
      <c r="B234" s="108" t="s">
        <v>384</v>
      </c>
      <c r="C234" s="214" t="s">
        <v>116</v>
      </c>
      <c r="D234" s="19">
        <v>67</v>
      </c>
      <c r="E234" s="19">
        <v>62</v>
      </c>
      <c r="F234" s="19">
        <v>56</v>
      </c>
      <c r="G234" s="8">
        <v>7</v>
      </c>
      <c r="H234" s="8">
        <v>0</v>
      </c>
      <c r="I234" s="8">
        <f t="shared" si="14"/>
        <v>185</v>
      </c>
      <c r="J234" s="8">
        <f t="shared" si="13"/>
        <v>192</v>
      </c>
      <c r="K234" s="215"/>
      <c r="L234" s="65"/>
      <c r="M234" s="5"/>
      <c r="N234" s="5"/>
    </row>
    <row r="235" spans="1:14" ht="33.75" customHeight="1">
      <c r="A235" s="46">
        <v>10</v>
      </c>
      <c r="B235" s="46" t="s">
        <v>152</v>
      </c>
      <c r="C235" s="75" t="s">
        <v>34</v>
      </c>
      <c r="D235" s="48">
        <v>56</v>
      </c>
      <c r="E235" s="48">
        <v>70</v>
      </c>
      <c r="F235" s="48">
        <v>52</v>
      </c>
      <c r="G235" s="48">
        <v>7</v>
      </c>
      <c r="H235" s="48">
        <v>0</v>
      </c>
      <c r="I235" s="48">
        <f t="shared" si="14"/>
        <v>178</v>
      </c>
      <c r="J235" s="48">
        <f t="shared" si="13"/>
        <v>185</v>
      </c>
      <c r="K235" s="2"/>
      <c r="L235" s="65" t="s">
        <v>438</v>
      </c>
      <c r="M235" s="5"/>
      <c r="N235" s="5"/>
    </row>
    <row r="236" spans="1:14" ht="35.25" customHeight="1">
      <c r="A236" s="46">
        <v>11</v>
      </c>
      <c r="B236" s="46" t="s">
        <v>180</v>
      </c>
      <c r="C236" s="75" t="s">
        <v>116</v>
      </c>
      <c r="D236" s="48">
        <v>64</v>
      </c>
      <c r="E236" s="48">
        <v>46</v>
      </c>
      <c r="F236" s="48">
        <v>52</v>
      </c>
      <c r="G236" s="48">
        <v>9</v>
      </c>
      <c r="H236" s="48">
        <v>0</v>
      </c>
      <c r="I236" s="48">
        <f t="shared" si="14"/>
        <v>162</v>
      </c>
      <c r="J236" s="48">
        <f t="shared" si="13"/>
        <v>171</v>
      </c>
      <c r="K236" s="202"/>
      <c r="L236" s="65"/>
      <c r="M236" s="5"/>
      <c r="N236" s="5"/>
    </row>
    <row r="237" spans="1:14" ht="37.5" customHeight="1">
      <c r="A237" s="46">
        <v>12</v>
      </c>
      <c r="B237" s="11" t="s">
        <v>109</v>
      </c>
      <c r="C237" s="65" t="s">
        <v>397</v>
      </c>
      <c r="D237" s="44">
        <v>56</v>
      </c>
      <c r="E237" s="34">
        <v>54</v>
      </c>
      <c r="F237" s="44">
        <v>52</v>
      </c>
      <c r="G237" s="8">
        <v>8</v>
      </c>
      <c r="H237" s="8">
        <v>0</v>
      </c>
      <c r="I237" s="19">
        <f t="shared" si="14"/>
        <v>162</v>
      </c>
      <c r="J237" s="46">
        <f t="shared" si="13"/>
        <v>170</v>
      </c>
      <c r="K237" s="56"/>
      <c r="L237" s="65" t="s">
        <v>443</v>
      </c>
      <c r="M237" s="5"/>
      <c r="N237" s="5"/>
    </row>
    <row r="238" spans="1:14" ht="37.5" customHeight="1">
      <c r="A238" s="46">
        <v>13</v>
      </c>
      <c r="B238" s="46" t="s">
        <v>132</v>
      </c>
      <c r="C238" s="109" t="s">
        <v>34</v>
      </c>
      <c r="D238" s="43">
        <v>62</v>
      </c>
      <c r="E238" s="43">
        <v>49</v>
      </c>
      <c r="F238" s="43">
        <v>46</v>
      </c>
      <c r="G238" s="48">
        <v>7</v>
      </c>
      <c r="H238" s="48">
        <v>0</v>
      </c>
      <c r="I238" s="48">
        <f t="shared" si="14"/>
        <v>157</v>
      </c>
      <c r="J238" s="48">
        <f t="shared" si="13"/>
        <v>164</v>
      </c>
      <c r="K238" s="56"/>
      <c r="L238" s="65" t="s">
        <v>438</v>
      </c>
      <c r="M238" s="5"/>
      <c r="N238" s="5"/>
    </row>
    <row r="239" spans="1:14" ht="33.75" customHeight="1">
      <c r="A239" s="46">
        <v>14</v>
      </c>
      <c r="B239" s="46" t="s">
        <v>144</v>
      </c>
      <c r="C239" s="75" t="s">
        <v>34</v>
      </c>
      <c r="D239" s="48">
        <v>57</v>
      </c>
      <c r="E239" s="48">
        <v>45</v>
      </c>
      <c r="F239" s="48">
        <v>40</v>
      </c>
      <c r="G239" s="48">
        <v>8</v>
      </c>
      <c r="H239" s="48">
        <v>0</v>
      </c>
      <c r="I239" s="48">
        <f t="shared" si="14"/>
        <v>142</v>
      </c>
      <c r="J239" s="48">
        <f t="shared" si="13"/>
        <v>150</v>
      </c>
      <c r="K239" s="56"/>
      <c r="L239" s="65" t="s">
        <v>438</v>
      </c>
      <c r="M239" s="5"/>
      <c r="N239" s="5"/>
    </row>
    <row r="240" spans="1:14" ht="35.25" customHeight="1">
      <c r="A240" s="46">
        <v>15</v>
      </c>
      <c r="B240" s="46" t="s">
        <v>404</v>
      </c>
      <c r="C240" s="75" t="s">
        <v>116</v>
      </c>
      <c r="D240" s="54"/>
      <c r="E240" s="90"/>
      <c r="F240" s="54"/>
      <c r="G240" s="72">
        <v>0</v>
      </c>
      <c r="H240" s="62">
        <v>0</v>
      </c>
      <c r="I240" s="62">
        <v>0</v>
      </c>
      <c r="J240" s="62">
        <f>D240+E240+F240</f>
        <v>0</v>
      </c>
      <c r="K240" s="56"/>
      <c r="L240" s="65"/>
      <c r="M240" s="5"/>
      <c r="N240" s="5"/>
    </row>
    <row r="241" spans="1:19" ht="35.25" customHeight="1">
      <c r="A241" s="46"/>
      <c r="B241" s="106"/>
      <c r="C241" s="75"/>
      <c r="D241" s="91"/>
      <c r="E241" s="91"/>
      <c r="F241" s="9"/>
      <c r="G241" s="9"/>
      <c r="H241" s="34"/>
      <c r="I241" s="9"/>
      <c r="J241" s="117"/>
      <c r="K241" s="97"/>
      <c r="L241" s="65"/>
      <c r="M241" s="5"/>
      <c r="N241" s="5"/>
    </row>
    <row r="242" spans="1:19" ht="18" customHeight="1">
      <c r="A242" s="279" t="s">
        <v>82</v>
      </c>
      <c r="B242" s="280"/>
      <c r="C242" s="280"/>
      <c r="D242" s="280"/>
      <c r="E242" s="280"/>
      <c r="F242" s="280"/>
      <c r="G242" s="280"/>
      <c r="H242" s="280"/>
      <c r="I242" s="280"/>
      <c r="J242" s="280"/>
      <c r="K242" s="280"/>
      <c r="L242" s="281"/>
      <c r="M242" s="5"/>
      <c r="N242" s="5"/>
    </row>
    <row r="243" spans="1:19" ht="18" customHeight="1">
      <c r="A243" s="285" t="s">
        <v>31</v>
      </c>
      <c r="B243" s="286"/>
      <c r="C243" s="286"/>
      <c r="D243" s="286"/>
      <c r="E243" s="286"/>
      <c r="F243" s="286"/>
      <c r="G243" s="286"/>
      <c r="H243" s="286"/>
      <c r="I243" s="286"/>
      <c r="J243" s="286"/>
      <c r="K243" s="286"/>
      <c r="L243" s="287"/>
      <c r="M243" s="5"/>
      <c r="N243" s="5"/>
    </row>
    <row r="244" spans="1:19" ht="48.75" customHeight="1">
      <c r="A244" s="282" t="s">
        <v>0</v>
      </c>
      <c r="B244" s="282" t="s">
        <v>72</v>
      </c>
      <c r="C244" s="253" t="s">
        <v>25</v>
      </c>
      <c r="D244" s="303" t="s">
        <v>2</v>
      </c>
      <c r="E244" s="304"/>
      <c r="F244" s="305"/>
      <c r="G244" s="271" t="s">
        <v>6</v>
      </c>
      <c r="H244" s="271"/>
      <c r="I244" s="271" t="s">
        <v>15</v>
      </c>
      <c r="J244" s="282" t="s">
        <v>9</v>
      </c>
      <c r="K244" s="282" t="s">
        <v>17</v>
      </c>
      <c r="L244" s="282" t="s">
        <v>18</v>
      </c>
      <c r="M244" s="5"/>
      <c r="N244" s="5"/>
    </row>
    <row r="245" spans="1:19" ht="69" customHeight="1">
      <c r="A245" s="283"/>
      <c r="B245" s="284"/>
      <c r="C245" s="255"/>
      <c r="D245" s="79" t="s">
        <v>4</v>
      </c>
      <c r="E245" s="164" t="s">
        <v>342</v>
      </c>
      <c r="F245" s="85" t="s">
        <v>44</v>
      </c>
      <c r="G245" s="38" t="s">
        <v>7</v>
      </c>
      <c r="H245" s="38" t="s">
        <v>8</v>
      </c>
      <c r="I245" s="271"/>
      <c r="J245" s="283"/>
      <c r="K245" s="283"/>
      <c r="L245" s="283"/>
      <c r="M245" s="5"/>
      <c r="N245" s="5"/>
    </row>
    <row r="246" spans="1:19" ht="23.25" customHeight="1">
      <c r="A246" s="8">
        <v>1</v>
      </c>
      <c r="B246" s="108" t="s">
        <v>385</v>
      </c>
      <c r="C246" s="179" t="s">
        <v>116</v>
      </c>
      <c r="D246" s="19">
        <v>67</v>
      </c>
      <c r="E246" s="19">
        <v>62</v>
      </c>
      <c r="F246" s="19">
        <v>56</v>
      </c>
      <c r="G246" s="8">
        <v>7</v>
      </c>
      <c r="H246" s="8">
        <v>0</v>
      </c>
      <c r="I246" s="8">
        <f>D246+E246+F246</f>
        <v>185</v>
      </c>
      <c r="J246" s="8">
        <f>D246+E246+F246+G246+H246</f>
        <v>192</v>
      </c>
      <c r="K246" s="56"/>
      <c r="L246" s="32"/>
      <c r="M246" s="5"/>
      <c r="N246" s="5"/>
    </row>
    <row r="247" spans="1:19" ht="21" customHeight="1">
      <c r="A247" s="8">
        <v>2</v>
      </c>
      <c r="B247" s="46" t="s">
        <v>182</v>
      </c>
      <c r="C247" s="75" t="s">
        <v>116</v>
      </c>
      <c r="D247" s="91">
        <v>64</v>
      </c>
      <c r="E247" s="91">
        <v>46</v>
      </c>
      <c r="F247" s="91">
        <v>52</v>
      </c>
      <c r="G247" s="91">
        <v>9</v>
      </c>
      <c r="H247" s="48">
        <v>0</v>
      </c>
      <c r="I247" s="91">
        <f>D247+E247+F247</f>
        <v>162</v>
      </c>
      <c r="J247" s="91">
        <f>D247+E247+F247+G247+H247</f>
        <v>171</v>
      </c>
      <c r="K247" s="93"/>
      <c r="L247" s="107"/>
      <c r="M247" s="5"/>
      <c r="N247" s="5"/>
    </row>
    <row r="248" spans="1:19" ht="18" customHeight="1">
      <c r="A248" s="8">
        <v>3</v>
      </c>
      <c r="B248" s="46" t="s">
        <v>133</v>
      </c>
      <c r="C248" s="109" t="s">
        <v>397</v>
      </c>
      <c r="D248" s="10">
        <v>62</v>
      </c>
      <c r="E248" s="10">
        <v>49</v>
      </c>
      <c r="F248" s="10">
        <v>46</v>
      </c>
      <c r="G248" s="91">
        <v>7</v>
      </c>
      <c r="H248" s="48">
        <v>0</v>
      </c>
      <c r="I248" s="91">
        <f>D248+E248+F248</f>
        <v>157</v>
      </c>
      <c r="J248" s="91">
        <f>D248+E248+F248+G248+H248</f>
        <v>164</v>
      </c>
      <c r="K248" s="84"/>
      <c r="L248" s="94"/>
      <c r="M248" s="5"/>
      <c r="N248" s="5"/>
    </row>
    <row r="249" spans="1:19" ht="18" customHeight="1">
      <c r="A249" s="8">
        <v>4</v>
      </c>
      <c r="B249" s="46" t="s">
        <v>145</v>
      </c>
      <c r="C249" s="75" t="s">
        <v>397</v>
      </c>
      <c r="D249" s="48">
        <v>57</v>
      </c>
      <c r="E249" s="48">
        <v>45</v>
      </c>
      <c r="F249" s="48">
        <v>40</v>
      </c>
      <c r="G249" s="48">
        <v>8</v>
      </c>
      <c r="H249" s="48">
        <v>0</v>
      </c>
      <c r="I249" s="48">
        <f>D249+E249+F249</f>
        <v>142</v>
      </c>
      <c r="J249" s="48">
        <f>D249+E249+F249+G249+H249</f>
        <v>150</v>
      </c>
      <c r="K249" s="89"/>
      <c r="L249" s="32"/>
      <c r="M249" s="5"/>
      <c r="N249" s="5"/>
    </row>
    <row r="250" spans="1:19" ht="18" customHeight="1">
      <c r="A250" s="8">
        <v>5</v>
      </c>
      <c r="B250" s="19"/>
      <c r="C250" s="73"/>
      <c r="D250" s="9"/>
      <c r="E250" s="9"/>
      <c r="F250" s="9"/>
      <c r="G250" s="9"/>
      <c r="H250" s="34"/>
      <c r="I250" s="9"/>
      <c r="J250" s="9"/>
      <c r="K250" s="86"/>
      <c r="L250" s="32"/>
      <c r="M250" s="5"/>
      <c r="N250" s="5"/>
    </row>
    <row r="251" spans="1:19" ht="29.25" customHeight="1">
      <c r="A251" s="272" t="s">
        <v>227</v>
      </c>
      <c r="B251" s="273"/>
      <c r="C251" s="273"/>
      <c r="D251" s="273"/>
      <c r="E251" s="273"/>
      <c r="F251" s="273"/>
      <c r="G251" s="273"/>
      <c r="H251" s="273"/>
      <c r="I251" s="273"/>
      <c r="J251" s="273"/>
      <c r="K251" s="273"/>
      <c r="L251" s="274"/>
      <c r="M251" s="5"/>
      <c r="N251" s="5"/>
    </row>
    <row r="252" spans="1:19" ht="24.75" customHeight="1">
      <c r="A252" s="315" t="s">
        <v>228</v>
      </c>
      <c r="B252" s="315"/>
      <c r="C252" s="315"/>
      <c r="D252" s="315"/>
      <c r="E252" s="315"/>
      <c r="F252" s="315"/>
      <c r="G252" s="315"/>
      <c r="H252" s="315"/>
      <c r="I252" s="315"/>
      <c r="J252" s="315"/>
      <c r="K252" s="315"/>
      <c r="L252" s="315"/>
      <c r="M252" s="5"/>
      <c r="N252" s="5"/>
    </row>
    <row r="253" spans="1:19" ht="18" customHeight="1">
      <c r="A253" s="306" t="s">
        <v>83</v>
      </c>
      <c r="B253" s="275"/>
      <c r="C253" s="275"/>
      <c r="D253" s="275"/>
      <c r="E253" s="275"/>
      <c r="F253" s="275"/>
      <c r="G253" s="275"/>
      <c r="H253" s="275"/>
      <c r="I253" s="275"/>
      <c r="J253" s="275"/>
      <c r="K253" s="275"/>
      <c r="L253" s="276"/>
      <c r="M253" s="25"/>
      <c r="N253" s="25"/>
    </row>
    <row r="254" spans="1:19" ht="43.5" customHeight="1">
      <c r="A254" s="282" t="s">
        <v>0</v>
      </c>
      <c r="B254" s="282" t="s">
        <v>72</v>
      </c>
      <c r="C254" s="282" t="s">
        <v>13</v>
      </c>
      <c r="D254" s="303" t="s">
        <v>2</v>
      </c>
      <c r="E254" s="304"/>
      <c r="F254" s="305"/>
      <c r="G254" s="303" t="s">
        <v>6</v>
      </c>
      <c r="H254" s="305"/>
      <c r="I254" s="282" t="s">
        <v>16</v>
      </c>
      <c r="J254" s="282" t="s">
        <v>9</v>
      </c>
      <c r="K254" s="282" t="s">
        <v>17</v>
      </c>
      <c r="L254" s="269" t="s">
        <v>18</v>
      </c>
      <c r="M254"/>
      <c r="N254"/>
      <c r="O254"/>
      <c r="P254"/>
      <c r="Q254"/>
      <c r="R254"/>
      <c r="S254"/>
    </row>
    <row r="255" spans="1:19" ht="64.5" customHeight="1">
      <c r="A255" s="283"/>
      <c r="B255" s="284"/>
      <c r="C255" s="283"/>
      <c r="D255" s="79" t="s">
        <v>4</v>
      </c>
      <c r="E255" s="153" t="s">
        <v>288</v>
      </c>
      <c r="F255" s="153" t="s">
        <v>289</v>
      </c>
      <c r="G255" s="38" t="s">
        <v>7</v>
      </c>
      <c r="H255" s="38" t="s">
        <v>8</v>
      </c>
      <c r="I255" s="283"/>
      <c r="J255" s="283"/>
      <c r="K255" s="283"/>
      <c r="L255" s="270"/>
      <c r="M255"/>
      <c r="N255"/>
      <c r="O255"/>
      <c r="P255"/>
      <c r="Q255"/>
      <c r="R255"/>
      <c r="S255"/>
    </row>
    <row r="256" spans="1:19" ht="21" customHeight="1">
      <c r="A256" s="19">
        <v>1</v>
      </c>
      <c r="B256" s="19" t="s">
        <v>380</v>
      </c>
      <c r="C256" s="119" t="s">
        <v>34</v>
      </c>
      <c r="D256" s="19">
        <v>90</v>
      </c>
      <c r="E256" s="19">
        <v>90</v>
      </c>
      <c r="F256" s="19">
        <v>80</v>
      </c>
      <c r="G256" s="19">
        <v>0</v>
      </c>
      <c r="H256" s="19">
        <v>0</v>
      </c>
      <c r="I256" s="19">
        <v>0</v>
      </c>
      <c r="J256" s="19">
        <f t="shared" ref="J256:J262" si="15">D256+E256+F256+G256+H256</f>
        <v>260</v>
      </c>
      <c r="K256" s="29"/>
      <c r="L256" s="3" t="s">
        <v>438</v>
      </c>
      <c r="O256" s="7"/>
      <c r="P256" s="7"/>
      <c r="Q256" s="7"/>
      <c r="R256" s="5"/>
      <c r="S256" s="5"/>
    </row>
    <row r="257" spans="1:19" ht="18.75" customHeight="1">
      <c r="A257" s="19">
        <v>2</v>
      </c>
      <c r="B257" s="46" t="s">
        <v>369</v>
      </c>
      <c r="C257" s="131" t="s">
        <v>34</v>
      </c>
      <c r="D257" s="19">
        <v>95</v>
      </c>
      <c r="E257" s="19">
        <v>85</v>
      </c>
      <c r="F257" s="19">
        <v>75</v>
      </c>
      <c r="G257" s="19">
        <v>0</v>
      </c>
      <c r="H257" s="19">
        <v>0</v>
      </c>
      <c r="I257" s="19">
        <v>0</v>
      </c>
      <c r="J257" s="19">
        <f t="shared" si="15"/>
        <v>255</v>
      </c>
      <c r="K257" s="29"/>
      <c r="L257" s="3" t="s">
        <v>438</v>
      </c>
      <c r="O257" s="7"/>
      <c r="P257" s="7"/>
      <c r="Q257" s="7"/>
      <c r="R257" s="5"/>
      <c r="S257" s="5"/>
    </row>
    <row r="258" spans="1:19" ht="20.25" customHeight="1">
      <c r="A258" s="19">
        <v>3</v>
      </c>
      <c r="B258" s="46" t="s">
        <v>151</v>
      </c>
      <c r="C258" s="139" t="s">
        <v>34</v>
      </c>
      <c r="D258" s="19">
        <v>100</v>
      </c>
      <c r="E258" s="19">
        <v>65</v>
      </c>
      <c r="F258" s="19">
        <v>85</v>
      </c>
      <c r="G258" s="19">
        <v>0</v>
      </c>
      <c r="H258" s="19">
        <v>0</v>
      </c>
      <c r="I258" s="19">
        <v>0</v>
      </c>
      <c r="J258" s="19">
        <f t="shared" si="15"/>
        <v>250</v>
      </c>
      <c r="K258" s="29"/>
      <c r="L258" s="3" t="s">
        <v>438</v>
      </c>
      <c r="O258" s="7"/>
      <c r="P258" s="7"/>
      <c r="Q258" s="7"/>
      <c r="R258" s="5"/>
      <c r="S258" s="5"/>
    </row>
    <row r="259" spans="1:19" ht="18" customHeight="1">
      <c r="A259" s="19">
        <v>4</v>
      </c>
      <c r="B259" s="47" t="s">
        <v>107</v>
      </c>
      <c r="C259" s="175" t="s">
        <v>34</v>
      </c>
      <c r="D259" s="19">
        <v>90</v>
      </c>
      <c r="E259" s="19">
        <v>75</v>
      </c>
      <c r="F259" s="19">
        <v>75</v>
      </c>
      <c r="G259" s="19">
        <v>0</v>
      </c>
      <c r="H259" s="19">
        <v>2</v>
      </c>
      <c r="I259" s="19">
        <v>0</v>
      </c>
      <c r="J259" s="19">
        <f t="shared" si="15"/>
        <v>242</v>
      </c>
      <c r="K259" s="29"/>
      <c r="L259" s="3" t="s">
        <v>438</v>
      </c>
      <c r="O259" s="7"/>
      <c r="P259" s="7"/>
      <c r="Q259" s="7"/>
      <c r="R259" s="5"/>
      <c r="S259" s="5"/>
    </row>
    <row r="260" spans="1:19" ht="18" customHeight="1">
      <c r="A260" s="19">
        <v>5</v>
      </c>
      <c r="B260" s="46" t="s">
        <v>198</v>
      </c>
      <c r="C260" s="177" t="s">
        <v>34</v>
      </c>
      <c r="D260" s="34">
        <v>80</v>
      </c>
      <c r="E260" s="34">
        <v>85</v>
      </c>
      <c r="F260" s="44">
        <v>75</v>
      </c>
      <c r="G260" s="8">
        <v>0</v>
      </c>
      <c r="H260" s="19">
        <v>0</v>
      </c>
      <c r="I260" s="19">
        <v>0</v>
      </c>
      <c r="J260" s="19">
        <f t="shared" si="15"/>
        <v>240</v>
      </c>
      <c r="K260" s="2"/>
      <c r="L260" s="238" t="s">
        <v>438</v>
      </c>
      <c r="O260" s="7"/>
      <c r="P260" s="7"/>
      <c r="Q260" s="7"/>
      <c r="R260" s="5"/>
      <c r="S260" s="5"/>
    </row>
    <row r="261" spans="1:19" ht="18" customHeight="1">
      <c r="A261" s="19">
        <v>6</v>
      </c>
      <c r="B261" s="41" t="s">
        <v>370</v>
      </c>
      <c r="C261" s="161" t="s">
        <v>34</v>
      </c>
      <c r="D261" s="19">
        <v>75</v>
      </c>
      <c r="E261" s="19">
        <v>80</v>
      </c>
      <c r="F261" s="19">
        <v>85</v>
      </c>
      <c r="G261" s="19">
        <v>0</v>
      </c>
      <c r="H261" s="19">
        <v>0</v>
      </c>
      <c r="I261" s="19">
        <v>0</v>
      </c>
      <c r="J261" s="19">
        <f t="shared" si="15"/>
        <v>240</v>
      </c>
      <c r="K261" s="29"/>
      <c r="L261" s="3" t="s">
        <v>438</v>
      </c>
      <c r="O261" s="7"/>
      <c r="P261" s="7"/>
      <c r="Q261" s="7"/>
      <c r="R261" s="5"/>
      <c r="S261" s="5"/>
    </row>
    <row r="262" spans="1:19" ht="18" customHeight="1">
      <c r="A262" s="19">
        <v>7</v>
      </c>
      <c r="B262" s="41" t="s">
        <v>389</v>
      </c>
      <c r="C262" s="169" t="s">
        <v>34</v>
      </c>
      <c r="D262" s="19">
        <v>70</v>
      </c>
      <c r="E262" s="19">
        <v>90</v>
      </c>
      <c r="F262" s="19">
        <v>80</v>
      </c>
      <c r="G262" s="19">
        <v>0</v>
      </c>
      <c r="H262" s="19">
        <v>0</v>
      </c>
      <c r="I262" s="19">
        <v>0</v>
      </c>
      <c r="J262" s="19">
        <f t="shared" si="15"/>
        <v>240</v>
      </c>
      <c r="K262" s="29"/>
      <c r="L262" s="3" t="s">
        <v>438</v>
      </c>
      <c r="O262" s="7"/>
      <c r="P262" s="7"/>
      <c r="Q262" s="7"/>
      <c r="R262" s="5"/>
      <c r="S262" s="5"/>
    </row>
    <row r="263" spans="1:19" ht="18" customHeight="1">
      <c r="A263" s="264"/>
      <c r="B263" s="293"/>
      <c r="C263" s="293"/>
      <c r="D263" s="293"/>
      <c r="E263" s="293"/>
      <c r="F263" s="293"/>
      <c r="G263" s="293"/>
      <c r="H263" s="293"/>
      <c r="I263" s="293"/>
      <c r="J263" s="293"/>
      <c r="K263" s="293"/>
      <c r="L263" s="265"/>
      <c r="O263" s="7"/>
      <c r="P263" s="7"/>
      <c r="Q263" s="7"/>
      <c r="R263" s="5"/>
      <c r="S263" s="5"/>
    </row>
    <row r="264" spans="1:19" ht="18" customHeight="1">
      <c r="A264" s="19">
        <v>8</v>
      </c>
      <c r="B264" s="33" t="s">
        <v>253</v>
      </c>
      <c r="C264" s="169" t="s">
        <v>34</v>
      </c>
      <c r="D264" s="2">
        <v>90</v>
      </c>
      <c r="E264" s="2">
        <v>75</v>
      </c>
      <c r="F264" s="2">
        <v>60</v>
      </c>
      <c r="G264" s="2">
        <v>0</v>
      </c>
      <c r="H264" s="2">
        <v>0</v>
      </c>
      <c r="I264" s="2">
        <v>0</v>
      </c>
      <c r="J264" s="2">
        <f>D264+E264+F264+G264+H264</f>
        <v>225</v>
      </c>
      <c r="K264" s="29"/>
      <c r="L264" s="3" t="s">
        <v>438</v>
      </c>
      <c r="O264" s="7"/>
      <c r="P264" s="7"/>
      <c r="Q264" s="7"/>
      <c r="R264" s="5"/>
      <c r="S264" s="5"/>
    </row>
    <row r="265" spans="1:19" ht="18" customHeight="1">
      <c r="A265" s="19">
        <v>9</v>
      </c>
      <c r="B265" s="47" t="s">
        <v>374</v>
      </c>
      <c r="C265" s="175" t="s">
        <v>34</v>
      </c>
      <c r="D265" s="19">
        <v>80</v>
      </c>
      <c r="E265" s="19">
        <v>85</v>
      </c>
      <c r="F265" s="19">
        <v>55</v>
      </c>
      <c r="G265" s="19">
        <v>0</v>
      </c>
      <c r="H265" s="19">
        <v>0</v>
      </c>
      <c r="I265" s="19">
        <v>0</v>
      </c>
      <c r="J265" s="19">
        <f>D265+E265+F265+G265+H265</f>
        <v>220</v>
      </c>
      <c r="K265" s="29"/>
      <c r="L265" s="3" t="s">
        <v>438</v>
      </c>
      <c r="O265" s="7"/>
      <c r="P265" s="7"/>
      <c r="Q265" s="7"/>
      <c r="R265" s="5"/>
      <c r="S265" s="5"/>
    </row>
    <row r="266" spans="1:19" ht="18" customHeight="1">
      <c r="A266" s="19">
        <v>10</v>
      </c>
      <c r="B266" s="46" t="s">
        <v>202</v>
      </c>
      <c r="C266" s="184" t="s">
        <v>34</v>
      </c>
      <c r="D266" s="19">
        <v>70</v>
      </c>
      <c r="E266" s="19">
        <v>55</v>
      </c>
      <c r="F266" s="19">
        <v>75</v>
      </c>
      <c r="G266" s="19">
        <v>0</v>
      </c>
      <c r="H266" s="19">
        <v>2</v>
      </c>
      <c r="I266" s="19">
        <v>0</v>
      </c>
      <c r="J266" s="19">
        <f>D266+E266+F266+G266+H266</f>
        <v>202</v>
      </c>
      <c r="K266" s="29"/>
      <c r="L266" s="75" t="s">
        <v>438</v>
      </c>
      <c r="O266" s="7"/>
      <c r="P266" s="7"/>
      <c r="Q266" s="7"/>
      <c r="R266" s="5"/>
      <c r="S266" s="5"/>
    </row>
    <row r="267" spans="1:19" ht="18" customHeight="1">
      <c r="A267" s="19">
        <v>11</v>
      </c>
      <c r="B267" s="19" t="s">
        <v>449</v>
      </c>
      <c r="C267" s="251" t="s">
        <v>34</v>
      </c>
      <c r="D267" s="19">
        <v>75</v>
      </c>
      <c r="E267" s="19">
        <v>80</v>
      </c>
      <c r="F267" s="19">
        <v>50</v>
      </c>
      <c r="G267" s="19">
        <v>0</v>
      </c>
      <c r="H267" s="19">
        <v>0</v>
      </c>
      <c r="I267" s="19">
        <v>0</v>
      </c>
      <c r="J267" s="19">
        <f t="shared" ref="J267" si="16">D267+E267+F267+G267+H267</f>
        <v>205</v>
      </c>
      <c r="K267" s="29"/>
      <c r="L267" s="3" t="s">
        <v>438</v>
      </c>
      <c r="O267" s="7"/>
      <c r="P267" s="7"/>
      <c r="Q267" s="7"/>
      <c r="R267" s="5"/>
      <c r="S267" s="5"/>
    </row>
    <row r="268" spans="1:19" ht="18" customHeight="1">
      <c r="A268" s="264"/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65"/>
      <c r="O268" s="7"/>
      <c r="P268" s="7"/>
      <c r="Q268" s="7"/>
      <c r="R268" s="5"/>
      <c r="S268" s="5"/>
    </row>
    <row r="269" spans="1:19" ht="18" customHeight="1">
      <c r="A269" s="19">
        <v>12</v>
      </c>
      <c r="B269" s="41" t="s">
        <v>339</v>
      </c>
      <c r="C269" s="225" t="s">
        <v>116</v>
      </c>
      <c r="D269" s="19">
        <v>65</v>
      </c>
      <c r="E269" s="19">
        <v>70</v>
      </c>
      <c r="F269" s="19">
        <v>70</v>
      </c>
      <c r="G269" s="19">
        <v>0</v>
      </c>
      <c r="H269" s="19">
        <v>0</v>
      </c>
      <c r="I269" s="19">
        <v>0</v>
      </c>
      <c r="J269" s="19">
        <f>D269+E269+F269+G269+H269</f>
        <v>205</v>
      </c>
      <c r="K269" s="29"/>
      <c r="L269" s="3"/>
      <c r="O269" s="7"/>
      <c r="P269" s="7"/>
      <c r="Q269" s="7"/>
      <c r="R269" s="5"/>
      <c r="S269" s="5"/>
    </row>
    <row r="270" spans="1:19" ht="18" customHeight="1">
      <c r="A270" s="272" t="s">
        <v>229</v>
      </c>
      <c r="B270" s="273"/>
      <c r="C270" s="273"/>
      <c r="D270" s="273"/>
      <c r="E270" s="273"/>
      <c r="F270" s="273"/>
      <c r="G270" s="273"/>
      <c r="H270" s="273"/>
      <c r="I270" s="273"/>
      <c r="J270" s="273"/>
      <c r="K270" s="273"/>
      <c r="L270" s="274"/>
      <c r="O270" s="7"/>
      <c r="P270" s="7"/>
      <c r="Q270" s="7"/>
      <c r="R270" s="5"/>
      <c r="S270" s="5"/>
    </row>
    <row r="271" spans="1:19" ht="18" customHeight="1">
      <c r="A271" s="315" t="s">
        <v>230</v>
      </c>
      <c r="B271" s="315"/>
      <c r="C271" s="315"/>
      <c r="D271" s="315"/>
      <c r="E271" s="315"/>
      <c r="F271" s="315"/>
      <c r="G271" s="315"/>
      <c r="H271" s="315"/>
      <c r="I271" s="315"/>
      <c r="J271" s="315"/>
      <c r="K271" s="315"/>
      <c r="L271" s="315"/>
      <c r="O271" s="7"/>
      <c r="P271" s="7"/>
      <c r="Q271" s="7"/>
      <c r="R271" s="5"/>
      <c r="S271" s="5"/>
    </row>
    <row r="272" spans="1:19" ht="18" customHeight="1">
      <c r="A272" s="306" t="s">
        <v>193</v>
      </c>
      <c r="B272" s="275"/>
      <c r="C272" s="275"/>
      <c r="D272" s="275"/>
      <c r="E272" s="275"/>
      <c r="F272" s="275"/>
      <c r="G272" s="275"/>
      <c r="H272" s="275"/>
      <c r="I272" s="275"/>
      <c r="J272" s="275"/>
      <c r="K272" s="275"/>
      <c r="L272" s="276"/>
      <c r="O272" s="7"/>
      <c r="P272" s="7"/>
      <c r="Q272" s="7"/>
      <c r="R272" s="5"/>
      <c r="S272" s="5"/>
    </row>
    <row r="273" spans="1:19" ht="18" customHeight="1">
      <c r="A273" s="282" t="s">
        <v>0</v>
      </c>
      <c r="B273" s="282" t="s">
        <v>72</v>
      </c>
      <c r="C273" s="282" t="s">
        <v>13</v>
      </c>
      <c r="D273" s="303" t="s">
        <v>2</v>
      </c>
      <c r="E273" s="304"/>
      <c r="F273" s="305"/>
      <c r="G273" s="303" t="s">
        <v>6</v>
      </c>
      <c r="H273" s="305"/>
      <c r="I273" s="282" t="s">
        <v>16</v>
      </c>
      <c r="J273" s="282" t="s">
        <v>9</v>
      </c>
      <c r="K273" s="282" t="s">
        <v>17</v>
      </c>
      <c r="L273" s="269" t="s">
        <v>18</v>
      </c>
      <c r="O273" s="7"/>
      <c r="P273" s="7"/>
      <c r="Q273" s="7"/>
      <c r="R273" s="5"/>
      <c r="S273" s="5"/>
    </row>
    <row r="274" spans="1:19" ht="64.5" customHeight="1">
      <c r="A274" s="283"/>
      <c r="B274" s="284"/>
      <c r="C274" s="283"/>
      <c r="D274" s="138" t="s">
        <v>4</v>
      </c>
      <c r="E274" s="153" t="s">
        <v>288</v>
      </c>
      <c r="F274" s="153" t="s">
        <v>289</v>
      </c>
      <c r="G274" s="138" t="s">
        <v>7</v>
      </c>
      <c r="H274" s="138" t="s">
        <v>8</v>
      </c>
      <c r="I274" s="283"/>
      <c r="J274" s="283"/>
      <c r="K274" s="283"/>
      <c r="L274" s="270"/>
      <c r="O274" s="7"/>
      <c r="P274" s="7"/>
      <c r="Q274" s="7"/>
      <c r="R274" s="5"/>
      <c r="S274" s="5"/>
    </row>
    <row r="275" spans="1:19" ht="18" customHeight="1">
      <c r="A275" s="19">
        <v>1</v>
      </c>
      <c r="B275" s="19" t="s">
        <v>196</v>
      </c>
      <c r="C275" s="213" t="s">
        <v>34</v>
      </c>
      <c r="D275" s="19">
        <v>90</v>
      </c>
      <c r="E275" s="19">
        <v>90</v>
      </c>
      <c r="F275" s="19">
        <v>80</v>
      </c>
      <c r="G275" s="19">
        <v>0</v>
      </c>
      <c r="H275" s="19">
        <v>2</v>
      </c>
      <c r="I275" s="19">
        <v>0</v>
      </c>
      <c r="J275" s="19">
        <f t="shared" ref="J275:J280" si="17">D275+E275+F275+G275+H275</f>
        <v>262</v>
      </c>
      <c r="K275" s="29"/>
      <c r="L275" s="3" t="s">
        <v>438</v>
      </c>
      <c r="O275" s="7"/>
      <c r="P275" s="7"/>
      <c r="Q275" s="7"/>
      <c r="R275" s="5"/>
      <c r="S275" s="5"/>
    </row>
    <row r="276" spans="1:19" ht="18" customHeight="1">
      <c r="A276" s="19">
        <v>2</v>
      </c>
      <c r="B276" s="19" t="s">
        <v>390</v>
      </c>
      <c r="C276" s="213" t="s">
        <v>34</v>
      </c>
      <c r="D276" s="19">
        <v>70</v>
      </c>
      <c r="E276" s="19">
        <v>90</v>
      </c>
      <c r="F276" s="19">
        <v>80</v>
      </c>
      <c r="G276" s="19">
        <v>0</v>
      </c>
      <c r="H276" s="19">
        <v>0</v>
      </c>
      <c r="I276" s="19">
        <v>0</v>
      </c>
      <c r="J276" s="19">
        <f t="shared" si="17"/>
        <v>240</v>
      </c>
      <c r="K276" s="29"/>
      <c r="L276" s="3" t="s">
        <v>438</v>
      </c>
      <c r="O276" s="7"/>
      <c r="P276" s="7"/>
      <c r="Q276" s="7"/>
      <c r="R276" s="5"/>
      <c r="S276" s="5"/>
    </row>
    <row r="277" spans="1:19" ht="18" customHeight="1">
      <c r="A277" s="19">
        <v>3</v>
      </c>
      <c r="B277" s="19" t="s">
        <v>197</v>
      </c>
      <c r="C277" s="213" t="s">
        <v>34</v>
      </c>
      <c r="D277" s="19">
        <v>80</v>
      </c>
      <c r="E277" s="19">
        <v>80</v>
      </c>
      <c r="F277" s="19">
        <v>65</v>
      </c>
      <c r="G277" s="19">
        <v>0</v>
      </c>
      <c r="H277" s="19">
        <v>2</v>
      </c>
      <c r="I277" s="19">
        <v>0</v>
      </c>
      <c r="J277" s="19">
        <f t="shared" si="17"/>
        <v>227</v>
      </c>
      <c r="K277" s="29"/>
      <c r="L277" s="3" t="s">
        <v>438</v>
      </c>
      <c r="O277" s="7"/>
      <c r="P277" s="7"/>
      <c r="Q277" s="7"/>
      <c r="R277" s="5"/>
      <c r="S277" s="5"/>
    </row>
    <row r="278" spans="1:19" ht="18" customHeight="1">
      <c r="A278" s="19">
        <v>4</v>
      </c>
      <c r="B278" s="19" t="s">
        <v>195</v>
      </c>
      <c r="C278" s="213" t="s">
        <v>34</v>
      </c>
      <c r="D278" s="19">
        <v>70</v>
      </c>
      <c r="E278" s="19">
        <v>75</v>
      </c>
      <c r="F278" s="19">
        <v>75</v>
      </c>
      <c r="G278" s="19">
        <v>0</v>
      </c>
      <c r="H278" s="19">
        <v>0</v>
      </c>
      <c r="I278" s="19">
        <v>0</v>
      </c>
      <c r="J278" s="19">
        <f t="shared" si="17"/>
        <v>220</v>
      </c>
      <c r="K278" s="29"/>
      <c r="L278" s="3" t="s">
        <v>438</v>
      </c>
      <c r="O278" s="7"/>
      <c r="P278" s="7"/>
      <c r="Q278" s="7"/>
      <c r="R278" s="5"/>
      <c r="S278" s="5"/>
    </row>
    <row r="279" spans="1:19" ht="18" customHeight="1">
      <c r="A279" s="19">
        <v>5</v>
      </c>
      <c r="B279" s="19" t="s">
        <v>402</v>
      </c>
      <c r="C279" s="213" t="s">
        <v>34</v>
      </c>
      <c r="D279" s="19">
        <v>66</v>
      </c>
      <c r="E279" s="19">
        <v>63</v>
      </c>
      <c r="F279" s="19">
        <v>46</v>
      </c>
      <c r="G279" s="19">
        <v>8</v>
      </c>
      <c r="H279" s="19">
        <v>0</v>
      </c>
      <c r="I279" s="19">
        <f>D279+E279+F279</f>
        <v>175</v>
      </c>
      <c r="J279" s="19">
        <f t="shared" si="17"/>
        <v>183</v>
      </c>
      <c r="K279" s="29"/>
      <c r="L279" s="3" t="s">
        <v>438</v>
      </c>
      <c r="O279" s="7"/>
      <c r="P279" s="7"/>
      <c r="Q279" s="7"/>
      <c r="R279" s="5"/>
      <c r="S279" s="5"/>
    </row>
    <row r="280" spans="1:19" ht="18" customHeight="1">
      <c r="A280" s="19">
        <v>6</v>
      </c>
      <c r="B280" s="19" t="s">
        <v>448</v>
      </c>
      <c r="C280" s="250" t="s">
        <v>34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f t="shared" si="17"/>
        <v>0</v>
      </c>
      <c r="K280" s="29"/>
      <c r="L280" s="3"/>
      <c r="O280" s="7"/>
      <c r="P280" s="7"/>
      <c r="Q280" s="7"/>
      <c r="R280" s="5"/>
      <c r="S280" s="5"/>
    </row>
    <row r="281" spans="1:19" s="5" customFormat="1" ht="30" customHeight="1">
      <c r="A281" s="273" t="s">
        <v>26</v>
      </c>
      <c r="B281" s="273"/>
      <c r="C281" s="273"/>
      <c r="D281" s="273"/>
      <c r="E281" s="273"/>
      <c r="F281" s="273"/>
      <c r="G281" s="273"/>
      <c r="H281" s="273"/>
      <c r="I281" s="273"/>
      <c r="J281" s="273"/>
      <c r="K281" s="273"/>
      <c r="L281" s="273"/>
      <c r="O281" s="7"/>
      <c r="P281" s="7"/>
      <c r="Q281" s="7"/>
    </row>
    <row r="282" spans="1:19" ht="25.5" customHeight="1">
      <c r="A282" s="316" t="s">
        <v>297</v>
      </c>
      <c r="B282" s="317"/>
      <c r="C282" s="317"/>
      <c r="D282" s="317"/>
      <c r="E282" s="317"/>
      <c r="F282" s="317"/>
      <c r="G282" s="317"/>
      <c r="H282" s="317"/>
      <c r="I282" s="317"/>
      <c r="J282" s="317"/>
      <c r="K282" s="317"/>
      <c r="L282" s="318"/>
      <c r="O282" s="5"/>
      <c r="P282" s="5"/>
      <c r="Q282" s="5"/>
      <c r="R282" s="5"/>
      <c r="S282" s="5"/>
    </row>
    <row r="283" spans="1:19" ht="30.75" customHeight="1">
      <c r="A283" s="306" t="s">
        <v>14</v>
      </c>
      <c r="B283" s="275"/>
      <c r="C283" s="275"/>
      <c r="D283" s="275"/>
      <c r="E283" s="275"/>
      <c r="F283" s="275"/>
      <c r="G283" s="275"/>
      <c r="H283" s="275"/>
      <c r="I283" s="275"/>
      <c r="J283" s="275"/>
      <c r="K283" s="275"/>
      <c r="L283" s="276"/>
      <c r="M283" s="25"/>
      <c r="N283" s="25"/>
    </row>
    <row r="284" spans="1:19" ht="47.25" customHeight="1">
      <c r="A284" s="282" t="s">
        <v>0</v>
      </c>
      <c r="B284" s="282" t="s">
        <v>72</v>
      </c>
      <c r="C284" s="253" t="s">
        <v>13</v>
      </c>
      <c r="D284" s="303" t="s">
        <v>2</v>
      </c>
      <c r="E284" s="304"/>
      <c r="F284" s="304"/>
      <c r="G284" s="271" t="s">
        <v>6</v>
      </c>
      <c r="H284" s="271"/>
      <c r="I284" s="282" t="s">
        <v>16</v>
      </c>
      <c r="J284" s="271" t="s">
        <v>9</v>
      </c>
      <c r="K284" s="269" t="s">
        <v>17</v>
      </c>
      <c r="L284" s="269" t="s">
        <v>18</v>
      </c>
      <c r="M284"/>
      <c r="N284"/>
      <c r="O284"/>
    </row>
    <row r="285" spans="1:19" ht="41.25" customHeight="1">
      <c r="A285" s="283"/>
      <c r="B285" s="283"/>
      <c r="C285" s="255"/>
      <c r="D285" s="79" t="s">
        <v>4</v>
      </c>
      <c r="E285" s="121" t="s">
        <v>5</v>
      </c>
      <c r="F285" s="153" t="s">
        <v>290</v>
      </c>
      <c r="G285" s="15" t="s">
        <v>7</v>
      </c>
      <c r="H285" s="15" t="s">
        <v>8</v>
      </c>
      <c r="I285" s="283"/>
      <c r="J285" s="271"/>
      <c r="K285" s="270"/>
      <c r="L285" s="270"/>
      <c r="M285"/>
      <c r="N285"/>
      <c r="O285"/>
    </row>
    <row r="286" spans="1:19" ht="23.25" customHeight="1">
      <c r="A286" s="54">
        <v>1</v>
      </c>
      <c r="B286" s="46" t="s">
        <v>248</v>
      </c>
      <c r="C286" s="148" t="s">
        <v>34</v>
      </c>
      <c r="D286" s="54">
        <v>95</v>
      </c>
      <c r="E286" s="90">
        <v>68</v>
      </c>
      <c r="F286" s="54">
        <v>93</v>
      </c>
      <c r="G286" s="72">
        <v>0</v>
      </c>
      <c r="H286" s="62">
        <v>2</v>
      </c>
      <c r="I286" s="62">
        <v>0</v>
      </c>
      <c r="J286" s="62">
        <f t="shared" ref="J286:J300" si="18">D286+E286+F286+G286+H286</f>
        <v>258</v>
      </c>
      <c r="K286" s="2"/>
      <c r="L286" s="238" t="s">
        <v>438</v>
      </c>
      <c r="O286"/>
    </row>
    <row r="287" spans="1:19" ht="21.75" customHeight="1">
      <c r="A287" s="54">
        <v>2</v>
      </c>
      <c r="B287" s="39" t="s">
        <v>334</v>
      </c>
      <c r="C287" s="59" t="s">
        <v>116</v>
      </c>
      <c r="D287" s="60">
        <v>95</v>
      </c>
      <c r="E287" s="61">
        <v>72</v>
      </c>
      <c r="F287" s="60">
        <v>76</v>
      </c>
      <c r="G287" s="53">
        <v>0</v>
      </c>
      <c r="H287" s="56">
        <v>2</v>
      </c>
      <c r="I287" s="56">
        <v>0</v>
      </c>
      <c r="J287" s="57">
        <f t="shared" si="18"/>
        <v>245</v>
      </c>
      <c r="K287" s="56"/>
      <c r="L287" s="184"/>
      <c r="O287"/>
    </row>
    <row r="288" spans="1:19" ht="18" customHeight="1">
      <c r="A288" s="54">
        <v>3</v>
      </c>
      <c r="B288" s="46" t="s">
        <v>326</v>
      </c>
      <c r="C288" s="148" t="s">
        <v>34</v>
      </c>
      <c r="D288" s="54">
        <v>90</v>
      </c>
      <c r="E288" s="90">
        <v>70</v>
      </c>
      <c r="F288" s="54">
        <v>82</v>
      </c>
      <c r="G288" s="72">
        <v>0</v>
      </c>
      <c r="H288" s="62">
        <v>0</v>
      </c>
      <c r="I288" s="62">
        <v>0</v>
      </c>
      <c r="J288" s="62">
        <f t="shared" si="18"/>
        <v>242</v>
      </c>
      <c r="K288" s="13"/>
      <c r="L288" s="42" t="s">
        <v>438</v>
      </c>
      <c r="O288"/>
    </row>
    <row r="289" spans="1:15" ht="18" customHeight="1">
      <c r="A289" s="54">
        <v>4</v>
      </c>
      <c r="B289" s="46" t="s">
        <v>264</v>
      </c>
      <c r="C289" s="59" t="s">
        <v>34</v>
      </c>
      <c r="D289" s="60">
        <v>90</v>
      </c>
      <c r="E289" s="61">
        <v>66</v>
      </c>
      <c r="F289" s="60">
        <v>82</v>
      </c>
      <c r="G289" s="53">
        <v>0</v>
      </c>
      <c r="H289" s="56">
        <v>2</v>
      </c>
      <c r="I289" s="56">
        <v>0</v>
      </c>
      <c r="J289" s="62">
        <f t="shared" si="18"/>
        <v>240</v>
      </c>
      <c r="K289" s="13"/>
      <c r="L289" s="58" t="s">
        <v>438</v>
      </c>
      <c r="O289"/>
    </row>
    <row r="290" spans="1:15" ht="18" customHeight="1">
      <c r="A290" s="54">
        <v>5</v>
      </c>
      <c r="B290" s="46" t="s">
        <v>265</v>
      </c>
      <c r="C290" s="59" t="s">
        <v>116</v>
      </c>
      <c r="D290" s="60">
        <v>90</v>
      </c>
      <c r="E290" s="61">
        <v>68</v>
      </c>
      <c r="F290" s="60">
        <v>76</v>
      </c>
      <c r="G290" s="53">
        <v>0</v>
      </c>
      <c r="H290" s="56">
        <v>0</v>
      </c>
      <c r="I290" s="56">
        <v>0</v>
      </c>
      <c r="J290" s="62">
        <f t="shared" si="18"/>
        <v>234</v>
      </c>
      <c r="K290" s="13"/>
      <c r="L290" s="58"/>
      <c r="O290"/>
    </row>
    <row r="291" spans="1:15" ht="18" customHeight="1">
      <c r="A291" s="54">
        <v>6</v>
      </c>
      <c r="B291" s="19" t="s">
        <v>335</v>
      </c>
      <c r="C291" s="59" t="s">
        <v>34</v>
      </c>
      <c r="D291" s="60">
        <v>70</v>
      </c>
      <c r="E291" s="61">
        <v>66</v>
      </c>
      <c r="F291" s="60">
        <v>90</v>
      </c>
      <c r="G291" s="53">
        <v>0</v>
      </c>
      <c r="H291" s="56">
        <v>0</v>
      </c>
      <c r="I291" s="56">
        <v>0</v>
      </c>
      <c r="J291" s="56">
        <f t="shared" si="18"/>
        <v>226</v>
      </c>
      <c r="K291" s="13"/>
      <c r="L291" s="58" t="s">
        <v>438</v>
      </c>
      <c r="O291"/>
    </row>
    <row r="292" spans="1:15" ht="18" customHeight="1">
      <c r="A292" s="54">
        <v>7</v>
      </c>
      <c r="B292" s="76" t="s">
        <v>325</v>
      </c>
      <c r="C292" s="183" t="s">
        <v>34</v>
      </c>
      <c r="D292" s="2">
        <v>90</v>
      </c>
      <c r="E292" s="2">
        <v>68</v>
      </c>
      <c r="F292" s="2">
        <v>67</v>
      </c>
      <c r="G292" s="2">
        <v>0</v>
      </c>
      <c r="H292" s="2">
        <v>0</v>
      </c>
      <c r="I292" s="2">
        <v>0</v>
      </c>
      <c r="J292" s="2">
        <f t="shared" si="18"/>
        <v>225</v>
      </c>
      <c r="K292" s="13"/>
      <c r="L292" s="58" t="s">
        <v>438</v>
      </c>
      <c r="O292"/>
    </row>
    <row r="293" spans="1:15" ht="18" customHeight="1">
      <c r="A293" s="54">
        <v>8</v>
      </c>
      <c r="B293" s="56" t="s">
        <v>327</v>
      </c>
      <c r="C293" s="65" t="s">
        <v>34</v>
      </c>
      <c r="D293" s="60">
        <v>90</v>
      </c>
      <c r="E293" s="61">
        <v>58</v>
      </c>
      <c r="F293" s="60">
        <v>70</v>
      </c>
      <c r="G293" s="72">
        <v>0</v>
      </c>
      <c r="H293" s="56">
        <v>2</v>
      </c>
      <c r="I293" s="56">
        <v>0</v>
      </c>
      <c r="J293" s="56">
        <f t="shared" si="18"/>
        <v>220</v>
      </c>
      <c r="K293" s="2"/>
      <c r="L293" s="238" t="s">
        <v>438</v>
      </c>
      <c r="O293"/>
    </row>
    <row r="294" spans="1:15" ht="18" customHeight="1">
      <c r="A294" s="54">
        <v>9</v>
      </c>
      <c r="B294" s="54" t="s">
        <v>241</v>
      </c>
      <c r="C294" s="13" t="s">
        <v>34</v>
      </c>
      <c r="D294" s="56">
        <v>75</v>
      </c>
      <c r="E294" s="56">
        <v>68</v>
      </c>
      <c r="F294" s="56">
        <v>73</v>
      </c>
      <c r="G294" s="62">
        <v>0</v>
      </c>
      <c r="H294" s="56">
        <v>0</v>
      </c>
      <c r="I294" s="56">
        <v>0</v>
      </c>
      <c r="J294" s="57">
        <f t="shared" si="18"/>
        <v>216</v>
      </c>
      <c r="K294" s="2"/>
      <c r="L294" s="238" t="s">
        <v>438</v>
      </c>
      <c r="O294"/>
    </row>
    <row r="295" spans="1:15" ht="18" customHeight="1">
      <c r="A295" s="54">
        <v>10</v>
      </c>
      <c r="B295" s="50" t="s">
        <v>184</v>
      </c>
      <c r="C295" s="188" t="s">
        <v>34</v>
      </c>
      <c r="D295" s="11">
        <v>75</v>
      </c>
      <c r="E295" s="11">
        <v>68</v>
      </c>
      <c r="F295" s="11">
        <v>70</v>
      </c>
      <c r="G295" s="11">
        <v>0</v>
      </c>
      <c r="H295" s="11">
        <v>0</v>
      </c>
      <c r="I295" s="11">
        <v>0</v>
      </c>
      <c r="J295" s="11">
        <f t="shared" si="18"/>
        <v>213</v>
      </c>
      <c r="K295" s="13"/>
      <c r="L295" s="58" t="s">
        <v>438</v>
      </c>
      <c r="O295"/>
    </row>
    <row r="296" spans="1:15" ht="18" customHeight="1">
      <c r="A296" s="54">
        <v>11</v>
      </c>
      <c r="B296" s="54" t="s">
        <v>240</v>
      </c>
      <c r="C296" s="65" t="s">
        <v>34</v>
      </c>
      <c r="D296" s="60">
        <v>80</v>
      </c>
      <c r="E296" s="61">
        <v>68</v>
      </c>
      <c r="F296" s="60">
        <v>55</v>
      </c>
      <c r="G296" s="53">
        <v>0</v>
      </c>
      <c r="H296" s="56">
        <v>2</v>
      </c>
      <c r="I296" s="56">
        <v>0</v>
      </c>
      <c r="J296" s="56">
        <f t="shared" si="18"/>
        <v>205</v>
      </c>
      <c r="K296" s="13"/>
      <c r="L296" s="58" t="s">
        <v>438</v>
      </c>
      <c r="O296"/>
    </row>
    <row r="297" spans="1:15" ht="18" customHeight="1">
      <c r="A297" s="54">
        <v>12</v>
      </c>
      <c r="B297" s="19" t="s">
        <v>358</v>
      </c>
      <c r="C297" s="3" t="s">
        <v>34</v>
      </c>
      <c r="D297" s="60">
        <v>70</v>
      </c>
      <c r="E297" s="61">
        <v>66</v>
      </c>
      <c r="F297" s="60">
        <v>65</v>
      </c>
      <c r="G297" s="53">
        <v>0</v>
      </c>
      <c r="H297" s="56">
        <v>0</v>
      </c>
      <c r="I297" s="56">
        <v>0</v>
      </c>
      <c r="J297" s="57">
        <f t="shared" si="18"/>
        <v>201</v>
      </c>
      <c r="K297" s="56"/>
      <c r="L297" s="65" t="s">
        <v>438</v>
      </c>
      <c r="O297"/>
    </row>
    <row r="298" spans="1:15" ht="18" customHeight="1">
      <c r="A298" s="54">
        <v>13</v>
      </c>
      <c r="B298" s="46" t="s">
        <v>428</v>
      </c>
      <c r="C298" s="75" t="s">
        <v>34</v>
      </c>
      <c r="D298" s="54">
        <v>61</v>
      </c>
      <c r="E298" s="90">
        <v>49</v>
      </c>
      <c r="F298" s="54">
        <v>46</v>
      </c>
      <c r="G298" s="72">
        <v>8</v>
      </c>
      <c r="H298" s="62">
        <v>0</v>
      </c>
      <c r="I298" s="62">
        <f>D298+E298+F298</f>
        <v>156</v>
      </c>
      <c r="J298" s="62">
        <f t="shared" si="18"/>
        <v>164</v>
      </c>
      <c r="K298" s="56"/>
      <c r="L298" s="238" t="s">
        <v>438</v>
      </c>
      <c r="O298"/>
    </row>
    <row r="299" spans="1:15" ht="18" customHeight="1">
      <c r="A299" s="54">
        <v>14</v>
      </c>
      <c r="B299" s="50" t="s">
        <v>286</v>
      </c>
      <c r="C299" s="213" t="s">
        <v>116</v>
      </c>
      <c r="D299" s="2">
        <v>0</v>
      </c>
      <c r="E299" s="2">
        <v>0</v>
      </c>
      <c r="F299" s="2">
        <v>0</v>
      </c>
      <c r="G299" s="2">
        <v>0</v>
      </c>
      <c r="H299" s="2">
        <v>2</v>
      </c>
      <c r="I299" s="2">
        <v>0</v>
      </c>
      <c r="J299" s="11">
        <f t="shared" si="18"/>
        <v>2</v>
      </c>
      <c r="K299" s="13"/>
      <c r="L299" s="58"/>
      <c r="O299"/>
    </row>
    <row r="300" spans="1:15" ht="18" customHeight="1">
      <c r="A300" s="54">
        <v>15</v>
      </c>
      <c r="B300" s="46" t="s">
        <v>405</v>
      </c>
      <c r="C300" s="75" t="s">
        <v>116</v>
      </c>
      <c r="D300" s="54">
        <v>0</v>
      </c>
      <c r="E300" s="90">
        <v>0</v>
      </c>
      <c r="F300" s="54">
        <v>0</v>
      </c>
      <c r="G300" s="72">
        <v>0</v>
      </c>
      <c r="H300" s="62">
        <v>0</v>
      </c>
      <c r="I300" s="62">
        <v>0</v>
      </c>
      <c r="J300" s="62">
        <f t="shared" si="18"/>
        <v>0</v>
      </c>
      <c r="K300" s="56"/>
      <c r="L300" s="114"/>
      <c r="O300"/>
    </row>
    <row r="301" spans="1:15" ht="18" customHeight="1">
      <c r="A301" s="54">
        <v>16</v>
      </c>
      <c r="B301" s="46" t="s">
        <v>435</v>
      </c>
      <c r="C301" s="75" t="s">
        <v>34</v>
      </c>
      <c r="D301" s="54">
        <v>60</v>
      </c>
      <c r="E301" s="90">
        <v>62</v>
      </c>
      <c r="F301" s="54">
        <v>58</v>
      </c>
      <c r="G301" s="72">
        <v>0</v>
      </c>
      <c r="H301" s="62">
        <v>2</v>
      </c>
      <c r="I301" s="62">
        <v>0</v>
      </c>
      <c r="J301" s="62">
        <f>D301+E301+F301+G301+H301</f>
        <v>182</v>
      </c>
      <c r="K301" s="56"/>
      <c r="L301" s="238" t="s">
        <v>438</v>
      </c>
      <c r="O301"/>
    </row>
    <row r="302" spans="1:15" ht="18" customHeight="1">
      <c r="A302" s="54"/>
      <c r="B302" s="103"/>
      <c r="C302" s="3"/>
      <c r="D302" s="60"/>
      <c r="E302" s="61"/>
      <c r="F302" s="60"/>
      <c r="G302" s="53"/>
      <c r="H302" s="56"/>
      <c r="I302" s="56"/>
      <c r="J302" s="57"/>
      <c r="K302" s="56"/>
      <c r="L302" s="116"/>
      <c r="O302"/>
    </row>
    <row r="303" spans="1:15" ht="28.5" customHeight="1">
      <c r="A303" s="272" t="s">
        <v>57</v>
      </c>
      <c r="B303" s="273"/>
      <c r="C303" s="273"/>
      <c r="D303" s="273"/>
      <c r="E303" s="273"/>
      <c r="F303" s="273"/>
      <c r="G303" s="273"/>
      <c r="H303" s="273"/>
      <c r="I303" s="273"/>
      <c r="J303" s="273"/>
      <c r="K303" s="273"/>
      <c r="L303" s="274"/>
      <c r="O303"/>
    </row>
    <row r="304" spans="1:15" ht="27.75" customHeight="1">
      <c r="A304" s="306" t="s">
        <v>86</v>
      </c>
      <c r="B304" s="275"/>
      <c r="C304" s="275"/>
      <c r="D304" s="275"/>
      <c r="E304" s="275"/>
      <c r="F304" s="275"/>
      <c r="G304" s="275"/>
      <c r="H304" s="275"/>
      <c r="I304" s="275"/>
      <c r="J304" s="275"/>
      <c r="K304" s="275"/>
      <c r="L304" s="276"/>
    </row>
    <row r="305" spans="1:12" ht="45.75" customHeight="1">
      <c r="A305" s="282" t="s">
        <v>0</v>
      </c>
      <c r="B305" s="282" t="s">
        <v>72</v>
      </c>
      <c r="C305" s="253" t="s">
        <v>1</v>
      </c>
      <c r="D305" s="303" t="s">
        <v>2</v>
      </c>
      <c r="E305" s="304"/>
      <c r="F305" s="304"/>
      <c r="G305" s="271" t="s">
        <v>6</v>
      </c>
      <c r="H305" s="271"/>
      <c r="I305" s="271" t="s">
        <v>15</v>
      </c>
      <c r="J305" s="269" t="s">
        <v>9</v>
      </c>
      <c r="K305" s="269" t="s">
        <v>17</v>
      </c>
      <c r="L305" s="269" t="s">
        <v>18</v>
      </c>
    </row>
    <row r="306" spans="1:12" ht="47.25" customHeight="1">
      <c r="A306" s="283"/>
      <c r="B306" s="284"/>
      <c r="C306" s="255"/>
      <c r="D306" s="79" t="s">
        <v>4</v>
      </c>
      <c r="E306" s="121" t="s">
        <v>10</v>
      </c>
      <c r="F306" s="83" t="s">
        <v>36</v>
      </c>
      <c r="G306" s="17" t="s">
        <v>7</v>
      </c>
      <c r="H306" s="17" t="s">
        <v>8</v>
      </c>
      <c r="I306" s="271"/>
      <c r="J306" s="270"/>
      <c r="K306" s="270"/>
      <c r="L306" s="270"/>
    </row>
    <row r="307" spans="1:12" ht="41.25" customHeight="1">
      <c r="A307" s="43">
        <v>1</v>
      </c>
      <c r="B307" s="108" t="s">
        <v>154</v>
      </c>
      <c r="C307" s="183" t="s">
        <v>34</v>
      </c>
      <c r="D307" s="2">
        <v>89</v>
      </c>
      <c r="E307" s="2">
        <v>100</v>
      </c>
      <c r="F307" s="2">
        <v>82</v>
      </c>
      <c r="G307" s="2">
        <v>8</v>
      </c>
      <c r="H307" s="2">
        <v>2</v>
      </c>
      <c r="I307" s="2">
        <f t="shared" ref="I307:I327" si="19">D307+E307+F307</f>
        <v>271</v>
      </c>
      <c r="J307" s="12">
        <f t="shared" ref="J307:J327" si="20">D307+E307+F307+G307+H307</f>
        <v>281</v>
      </c>
      <c r="K307" s="4"/>
      <c r="L307" s="65" t="s">
        <v>438</v>
      </c>
    </row>
    <row r="308" spans="1:12" ht="42.75" customHeight="1">
      <c r="A308" s="43">
        <v>2</v>
      </c>
      <c r="B308" s="11" t="s">
        <v>155</v>
      </c>
      <c r="C308" s="149" t="s">
        <v>116</v>
      </c>
      <c r="D308" s="45">
        <v>96</v>
      </c>
      <c r="E308" s="45">
        <v>77</v>
      </c>
      <c r="F308" s="45">
        <v>92</v>
      </c>
      <c r="G308" s="45">
        <v>9</v>
      </c>
      <c r="H308" s="45">
        <v>0</v>
      </c>
      <c r="I308" s="45">
        <f t="shared" si="19"/>
        <v>265</v>
      </c>
      <c r="J308" s="45">
        <f t="shared" si="20"/>
        <v>274</v>
      </c>
      <c r="K308" s="4"/>
      <c r="L308" s="65"/>
    </row>
    <row r="309" spans="1:12" ht="42.75" customHeight="1">
      <c r="A309" s="43">
        <v>3</v>
      </c>
      <c r="B309" s="46" t="s">
        <v>245</v>
      </c>
      <c r="C309" s="132" t="s">
        <v>116</v>
      </c>
      <c r="D309" s="45">
        <v>87</v>
      </c>
      <c r="E309" s="45">
        <v>77</v>
      </c>
      <c r="F309" s="45">
        <v>74</v>
      </c>
      <c r="G309" s="45">
        <v>7</v>
      </c>
      <c r="H309" s="45">
        <v>2</v>
      </c>
      <c r="I309" s="45">
        <f t="shared" si="19"/>
        <v>238</v>
      </c>
      <c r="J309" s="45">
        <f t="shared" si="20"/>
        <v>247</v>
      </c>
      <c r="K309" s="4"/>
      <c r="L309" s="65"/>
    </row>
    <row r="310" spans="1:12" ht="41.25" customHeight="1">
      <c r="A310" s="43">
        <v>4</v>
      </c>
      <c r="B310" s="46" t="s">
        <v>395</v>
      </c>
      <c r="C310" s="136" t="s">
        <v>116</v>
      </c>
      <c r="D310" s="19">
        <v>67</v>
      </c>
      <c r="E310" s="19">
        <v>82</v>
      </c>
      <c r="F310" s="19">
        <v>80</v>
      </c>
      <c r="G310" s="19">
        <v>8</v>
      </c>
      <c r="H310" s="19">
        <v>0</v>
      </c>
      <c r="I310" s="19">
        <f t="shared" si="19"/>
        <v>229</v>
      </c>
      <c r="J310" s="45">
        <f t="shared" si="20"/>
        <v>237</v>
      </c>
      <c r="K310" s="4"/>
      <c r="L310" s="209"/>
    </row>
    <row r="311" spans="1:12" ht="40.5" customHeight="1">
      <c r="A311" s="43">
        <v>5</v>
      </c>
      <c r="B311" s="39" t="s">
        <v>273</v>
      </c>
      <c r="C311" s="150" t="s">
        <v>116</v>
      </c>
      <c r="D311" s="2">
        <v>80</v>
      </c>
      <c r="E311" s="2">
        <v>68</v>
      </c>
      <c r="F311" s="2">
        <v>72</v>
      </c>
      <c r="G311" s="2">
        <v>10</v>
      </c>
      <c r="H311" s="2">
        <v>0</v>
      </c>
      <c r="I311" s="2">
        <f t="shared" si="19"/>
        <v>220</v>
      </c>
      <c r="J311" s="12">
        <f t="shared" si="20"/>
        <v>230</v>
      </c>
      <c r="K311" s="4"/>
      <c r="L311" s="65"/>
    </row>
    <row r="312" spans="1:12" ht="40.5" customHeight="1">
      <c r="A312" s="43">
        <v>6</v>
      </c>
      <c r="B312" s="39" t="s">
        <v>430</v>
      </c>
      <c r="C312" s="184" t="s">
        <v>116</v>
      </c>
      <c r="D312" s="2">
        <v>89</v>
      </c>
      <c r="E312" s="2">
        <v>63</v>
      </c>
      <c r="F312" s="2">
        <v>69</v>
      </c>
      <c r="G312" s="2">
        <v>9</v>
      </c>
      <c r="H312" s="2">
        <v>0</v>
      </c>
      <c r="I312" s="2">
        <f t="shared" si="19"/>
        <v>221</v>
      </c>
      <c r="J312" s="12">
        <f t="shared" si="20"/>
        <v>230</v>
      </c>
      <c r="K312" s="4"/>
      <c r="L312" s="213"/>
    </row>
    <row r="313" spans="1:12" ht="31.5" customHeight="1">
      <c r="A313" s="43">
        <v>7</v>
      </c>
      <c r="B313" s="39" t="s">
        <v>269</v>
      </c>
      <c r="C313" s="170" t="s">
        <v>116</v>
      </c>
      <c r="D313" s="2">
        <v>72</v>
      </c>
      <c r="E313" s="2">
        <v>68</v>
      </c>
      <c r="F313" s="2">
        <v>72</v>
      </c>
      <c r="G313" s="2">
        <v>10</v>
      </c>
      <c r="H313" s="2">
        <v>0</v>
      </c>
      <c r="I313" s="2">
        <f t="shared" si="19"/>
        <v>212</v>
      </c>
      <c r="J313" s="12">
        <f t="shared" si="20"/>
        <v>222</v>
      </c>
      <c r="K313" s="4"/>
      <c r="L313" s="65"/>
    </row>
    <row r="314" spans="1:12" ht="19.5" customHeight="1">
      <c r="A314" s="43">
        <v>8</v>
      </c>
      <c r="B314" s="220" t="s">
        <v>364</v>
      </c>
      <c r="C314" s="210" t="s">
        <v>116</v>
      </c>
      <c r="D314" s="19">
        <v>80</v>
      </c>
      <c r="E314" s="19">
        <v>58</v>
      </c>
      <c r="F314" s="19">
        <v>74</v>
      </c>
      <c r="G314" s="8">
        <v>8</v>
      </c>
      <c r="H314" s="8">
        <v>0</v>
      </c>
      <c r="I314" s="8">
        <f t="shared" si="19"/>
        <v>212</v>
      </c>
      <c r="J314" s="8">
        <f t="shared" si="20"/>
        <v>220</v>
      </c>
      <c r="K314" s="4"/>
      <c r="L314" s="65"/>
    </row>
    <row r="315" spans="1:12" ht="18" customHeight="1">
      <c r="A315" s="43">
        <v>9</v>
      </c>
      <c r="B315" s="217" t="s">
        <v>422</v>
      </c>
      <c r="C315" s="63" t="s">
        <v>116</v>
      </c>
      <c r="D315" s="64">
        <v>85</v>
      </c>
      <c r="E315" s="64">
        <v>68</v>
      </c>
      <c r="F315" s="64">
        <v>59</v>
      </c>
      <c r="G315" s="64">
        <v>7</v>
      </c>
      <c r="H315" s="64">
        <v>0</v>
      </c>
      <c r="I315" s="64">
        <f t="shared" si="19"/>
        <v>212</v>
      </c>
      <c r="J315" s="64">
        <f t="shared" si="20"/>
        <v>219</v>
      </c>
      <c r="K315" s="64"/>
      <c r="L315" s="65"/>
    </row>
    <row r="316" spans="1:12" ht="18" customHeight="1">
      <c r="A316" s="43">
        <v>10</v>
      </c>
      <c r="B316" s="12" t="s">
        <v>268</v>
      </c>
      <c r="C316" s="210" t="s">
        <v>34</v>
      </c>
      <c r="D316" s="19">
        <v>80</v>
      </c>
      <c r="E316" s="19">
        <v>68</v>
      </c>
      <c r="F316" s="19">
        <v>61</v>
      </c>
      <c r="G316" s="34">
        <v>9</v>
      </c>
      <c r="H316" s="34">
        <v>0</v>
      </c>
      <c r="I316" s="34">
        <f t="shared" si="19"/>
        <v>209</v>
      </c>
      <c r="J316" s="166">
        <f t="shared" si="20"/>
        <v>218</v>
      </c>
      <c r="K316" s="12"/>
      <c r="L316" s="65" t="s">
        <v>438</v>
      </c>
    </row>
    <row r="317" spans="1:12" ht="18" customHeight="1">
      <c r="A317" s="43">
        <v>11</v>
      </c>
      <c r="B317" s="221" t="s">
        <v>209</v>
      </c>
      <c r="C317" s="212" t="s">
        <v>34</v>
      </c>
      <c r="D317" s="12">
        <v>66</v>
      </c>
      <c r="E317" s="12">
        <v>73</v>
      </c>
      <c r="F317" s="12">
        <v>53</v>
      </c>
      <c r="G317" s="12">
        <v>10</v>
      </c>
      <c r="H317" s="12">
        <v>0</v>
      </c>
      <c r="I317" s="12">
        <f t="shared" si="19"/>
        <v>192</v>
      </c>
      <c r="J317" s="12">
        <f t="shared" si="20"/>
        <v>202</v>
      </c>
      <c r="K317" s="4"/>
      <c r="L317" s="238" t="s">
        <v>438</v>
      </c>
    </row>
    <row r="318" spans="1:12" ht="18" customHeight="1">
      <c r="A318" s="43">
        <v>12</v>
      </c>
      <c r="B318" s="46" t="s">
        <v>237</v>
      </c>
      <c r="C318" s="212" t="s">
        <v>34</v>
      </c>
      <c r="D318" s="45">
        <v>70</v>
      </c>
      <c r="E318" s="45">
        <v>49</v>
      </c>
      <c r="F318" s="45">
        <v>71</v>
      </c>
      <c r="G318" s="45">
        <v>8</v>
      </c>
      <c r="H318" s="45">
        <v>2</v>
      </c>
      <c r="I318" s="45">
        <f t="shared" si="19"/>
        <v>190</v>
      </c>
      <c r="J318" s="45">
        <f t="shared" si="20"/>
        <v>200</v>
      </c>
      <c r="K318" s="216"/>
      <c r="L318" s="3" t="s">
        <v>438</v>
      </c>
    </row>
    <row r="319" spans="1:12" ht="18" customHeight="1">
      <c r="A319" s="43">
        <v>13</v>
      </c>
      <c r="B319" s="197" t="s">
        <v>169</v>
      </c>
      <c r="C319" s="212" t="s">
        <v>116</v>
      </c>
      <c r="D319" s="12">
        <v>72</v>
      </c>
      <c r="E319" s="12">
        <v>52</v>
      </c>
      <c r="F319" s="12">
        <v>65</v>
      </c>
      <c r="G319" s="12">
        <v>10</v>
      </c>
      <c r="H319" s="12">
        <v>0</v>
      </c>
      <c r="I319" s="12">
        <f t="shared" si="19"/>
        <v>189</v>
      </c>
      <c r="J319" s="12">
        <f t="shared" si="20"/>
        <v>199</v>
      </c>
      <c r="K319" s="22"/>
      <c r="L319" s="29"/>
    </row>
    <row r="320" spans="1:12" ht="21" customHeight="1">
      <c r="A320" s="43">
        <v>14</v>
      </c>
      <c r="B320" s="64" t="s">
        <v>336</v>
      </c>
      <c r="C320" s="42" t="s">
        <v>397</v>
      </c>
      <c r="D320" s="64">
        <v>78</v>
      </c>
      <c r="E320" s="64">
        <v>59</v>
      </c>
      <c r="F320" s="64">
        <v>50</v>
      </c>
      <c r="G320" s="64">
        <v>7</v>
      </c>
      <c r="H320" s="64">
        <v>0</v>
      </c>
      <c r="I320" s="64">
        <f t="shared" si="19"/>
        <v>187</v>
      </c>
      <c r="J320" s="64">
        <f t="shared" si="20"/>
        <v>194</v>
      </c>
      <c r="K320" s="4"/>
      <c r="L320" s="29" t="s">
        <v>444</v>
      </c>
    </row>
    <row r="321" spans="1:12" ht="26.25" customHeight="1">
      <c r="A321" s="43">
        <v>15</v>
      </c>
      <c r="B321" s="64" t="s">
        <v>387</v>
      </c>
      <c r="C321" s="42" t="s">
        <v>397</v>
      </c>
      <c r="D321" s="64">
        <v>73</v>
      </c>
      <c r="E321" s="64">
        <v>52</v>
      </c>
      <c r="F321" s="64">
        <v>61</v>
      </c>
      <c r="G321" s="64">
        <v>8</v>
      </c>
      <c r="H321" s="64">
        <v>0</v>
      </c>
      <c r="I321" s="64">
        <f t="shared" si="19"/>
        <v>186</v>
      </c>
      <c r="J321" s="64">
        <f t="shared" si="20"/>
        <v>194</v>
      </c>
      <c r="K321" s="213"/>
      <c r="L321" s="3" t="s">
        <v>444</v>
      </c>
    </row>
    <row r="322" spans="1:12" ht="26.25" customHeight="1">
      <c r="A322" s="43">
        <v>16</v>
      </c>
      <c r="B322" s="11" t="s">
        <v>161</v>
      </c>
      <c r="C322" s="213" t="s">
        <v>34</v>
      </c>
      <c r="D322" s="2">
        <v>70</v>
      </c>
      <c r="E322" s="2">
        <v>62</v>
      </c>
      <c r="F322" s="2">
        <v>54</v>
      </c>
      <c r="G322" s="2">
        <v>7</v>
      </c>
      <c r="H322" s="2">
        <v>0</v>
      </c>
      <c r="I322" s="2">
        <f t="shared" si="19"/>
        <v>186</v>
      </c>
      <c r="J322" s="12">
        <f t="shared" si="20"/>
        <v>193</v>
      </c>
      <c r="K322" s="4"/>
      <c r="L322" s="29" t="s">
        <v>438</v>
      </c>
    </row>
    <row r="323" spans="1:12" ht="26.25" customHeight="1">
      <c r="A323" s="43">
        <v>17</v>
      </c>
      <c r="B323" s="12" t="s">
        <v>350</v>
      </c>
      <c r="C323" s="29" t="s">
        <v>34</v>
      </c>
      <c r="D323" s="12">
        <v>69</v>
      </c>
      <c r="E323" s="12">
        <v>58</v>
      </c>
      <c r="F323" s="12">
        <v>58</v>
      </c>
      <c r="G323" s="12">
        <v>7</v>
      </c>
      <c r="H323" s="12">
        <v>0</v>
      </c>
      <c r="I323" s="12">
        <f t="shared" si="19"/>
        <v>185</v>
      </c>
      <c r="J323" s="12">
        <f t="shared" si="20"/>
        <v>192</v>
      </c>
      <c r="K323" s="12"/>
      <c r="L323" s="238" t="s">
        <v>438</v>
      </c>
    </row>
    <row r="324" spans="1:12" ht="26.25" customHeight="1">
      <c r="A324" s="43">
        <v>18</v>
      </c>
      <c r="B324" s="11" t="s">
        <v>135</v>
      </c>
      <c r="C324" s="210" t="s">
        <v>34</v>
      </c>
      <c r="D324" s="2">
        <v>76</v>
      </c>
      <c r="E324" s="2">
        <v>59</v>
      </c>
      <c r="F324" s="2">
        <v>47</v>
      </c>
      <c r="G324" s="2">
        <v>8</v>
      </c>
      <c r="H324" s="2">
        <v>0</v>
      </c>
      <c r="I324" s="2">
        <f t="shared" si="19"/>
        <v>182</v>
      </c>
      <c r="J324" s="12">
        <f t="shared" si="20"/>
        <v>190</v>
      </c>
      <c r="K324" s="4"/>
      <c r="L324" s="238" t="s">
        <v>438</v>
      </c>
    </row>
    <row r="325" spans="1:12" ht="26.25" customHeight="1">
      <c r="A325" s="43">
        <v>19</v>
      </c>
      <c r="B325" s="46" t="s">
        <v>309</v>
      </c>
      <c r="C325" s="29" t="s">
        <v>397</v>
      </c>
      <c r="D325" s="45">
        <v>72</v>
      </c>
      <c r="E325" s="45">
        <v>46</v>
      </c>
      <c r="F325" s="45">
        <v>64</v>
      </c>
      <c r="G325" s="45">
        <v>7</v>
      </c>
      <c r="H325" s="45">
        <v>0</v>
      </c>
      <c r="I325" s="45">
        <f t="shared" si="19"/>
        <v>182</v>
      </c>
      <c r="J325" s="45">
        <f t="shared" si="20"/>
        <v>189</v>
      </c>
      <c r="K325" s="12"/>
      <c r="L325" s="238" t="s">
        <v>444</v>
      </c>
    </row>
    <row r="326" spans="1:12" ht="26.25" customHeight="1">
      <c r="A326" s="43">
        <v>20</v>
      </c>
      <c r="B326" s="62" t="s">
        <v>378</v>
      </c>
      <c r="C326" s="209" t="s">
        <v>116</v>
      </c>
      <c r="D326" s="2">
        <v>69</v>
      </c>
      <c r="E326" s="2">
        <v>50</v>
      </c>
      <c r="F326" s="2">
        <v>56</v>
      </c>
      <c r="G326" s="2">
        <v>7</v>
      </c>
      <c r="H326" s="2">
        <v>0</v>
      </c>
      <c r="I326" s="2">
        <f t="shared" si="19"/>
        <v>175</v>
      </c>
      <c r="J326" s="12">
        <f t="shared" si="20"/>
        <v>182</v>
      </c>
      <c r="K326" s="213"/>
      <c r="L326" s="209"/>
    </row>
    <row r="327" spans="1:12" ht="26.25" customHeight="1">
      <c r="A327" s="43">
        <v>21</v>
      </c>
      <c r="B327" s="39" t="s">
        <v>323</v>
      </c>
      <c r="C327" s="213" t="s">
        <v>397</v>
      </c>
      <c r="D327" s="2">
        <v>50</v>
      </c>
      <c r="E327" s="2">
        <v>55</v>
      </c>
      <c r="F327" s="2">
        <v>46</v>
      </c>
      <c r="G327" s="2">
        <v>7</v>
      </c>
      <c r="H327" s="2">
        <v>0</v>
      </c>
      <c r="I327" s="2">
        <f t="shared" si="19"/>
        <v>151</v>
      </c>
      <c r="J327" s="12">
        <f t="shared" si="20"/>
        <v>158</v>
      </c>
      <c r="K327" s="4"/>
      <c r="L327" s="238" t="s">
        <v>444</v>
      </c>
    </row>
    <row r="328" spans="1:12" ht="24.75" customHeight="1">
      <c r="A328" s="319" t="s">
        <v>87</v>
      </c>
      <c r="B328" s="320"/>
      <c r="C328" s="320"/>
      <c r="D328" s="320"/>
      <c r="E328" s="320"/>
      <c r="F328" s="320"/>
      <c r="G328" s="320"/>
      <c r="H328" s="320"/>
      <c r="I328" s="320"/>
      <c r="J328" s="320"/>
      <c r="K328" s="320"/>
      <c r="L328" s="320"/>
    </row>
    <row r="329" spans="1:12" ht="57" customHeight="1">
      <c r="A329" s="282" t="s">
        <v>0</v>
      </c>
      <c r="B329" s="282" t="s">
        <v>72</v>
      </c>
      <c r="C329" s="253" t="s">
        <v>24</v>
      </c>
      <c r="D329" s="303" t="s">
        <v>2</v>
      </c>
      <c r="E329" s="304"/>
      <c r="F329" s="304"/>
      <c r="G329" s="271" t="s">
        <v>6</v>
      </c>
      <c r="H329" s="271"/>
      <c r="I329" s="271" t="s">
        <v>15</v>
      </c>
      <c r="J329" s="269" t="s">
        <v>9</v>
      </c>
      <c r="K329" s="269" t="s">
        <v>17</v>
      </c>
      <c r="L329" s="269" t="s">
        <v>18</v>
      </c>
    </row>
    <row r="330" spans="1:12" ht="35.25" customHeight="1">
      <c r="A330" s="283"/>
      <c r="B330" s="284"/>
      <c r="C330" s="255"/>
      <c r="D330" s="79" t="s">
        <v>4</v>
      </c>
      <c r="E330" s="121" t="s">
        <v>10</v>
      </c>
      <c r="F330" s="83" t="s">
        <v>36</v>
      </c>
      <c r="G330" s="36" t="s">
        <v>7</v>
      </c>
      <c r="H330" s="36" t="s">
        <v>8</v>
      </c>
      <c r="I330" s="271"/>
      <c r="J330" s="270"/>
      <c r="K330" s="270"/>
      <c r="L330" s="270"/>
    </row>
    <row r="331" spans="1:12" ht="25.5" customHeight="1">
      <c r="A331" s="3">
        <v>1</v>
      </c>
      <c r="B331" s="39" t="s">
        <v>298</v>
      </c>
      <c r="C331" s="234" t="s">
        <v>34</v>
      </c>
      <c r="D331" s="19">
        <v>85</v>
      </c>
      <c r="E331" s="19">
        <v>62</v>
      </c>
      <c r="F331" s="19">
        <v>74</v>
      </c>
      <c r="G331" s="8">
        <v>8</v>
      </c>
      <c r="H331" s="8">
        <v>0</v>
      </c>
      <c r="I331" s="8">
        <f t="shared" ref="I331:I336" si="21">D331+E331+F331</f>
        <v>221</v>
      </c>
      <c r="J331" s="8">
        <f t="shared" ref="J331:J336" si="22">D331+E331+F331+G331+H331</f>
        <v>229</v>
      </c>
      <c r="K331" s="4"/>
      <c r="L331" s="238" t="s">
        <v>438</v>
      </c>
    </row>
    <row r="332" spans="1:12" ht="22.5" customHeight="1">
      <c r="A332" s="40">
        <v>2</v>
      </c>
      <c r="B332" s="46" t="s">
        <v>433</v>
      </c>
      <c r="C332" s="242" t="s">
        <v>34</v>
      </c>
      <c r="D332" s="45">
        <v>90</v>
      </c>
      <c r="E332" s="45">
        <v>80</v>
      </c>
      <c r="F332" s="45">
        <v>54</v>
      </c>
      <c r="G332" s="45">
        <v>0</v>
      </c>
      <c r="H332" s="45">
        <v>2</v>
      </c>
      <c r="I332" s="45">
        <f t="shared" si="21"/>
        <v>224</v>
      </c>
      <c r="J332" s="45">
        <f t="shared" si="22"/>
        <v>226</v>
      </c>
      <c r="K332" s="4"/>
      <c r="L332" s="238" t="s">
        <v>438</v>
      </c>
    </row>
    <row r="333" spans="1:12" ht="18" customHeight="1">
      <c r="A333" s="3">
        <v>3</v>
      </c>
      <c r="B333" s="46" t="s">
        <v>312</v>
      </c>
      <c r="C333" s="239" t="s">
        <v>116</v>
      </c>
      <c r="D333" s="19">
        <v>82</v>
      </c>
      <c r="E333" s="19">
        <v>68</v>
      </c>
      <c r="F333" s="19">
        <v>61</v>
      </c>
      <c r="G333" s="19">
        <v>9</v>
      </c>
      <c r="H333" s="19">
        <v>0</v>
      </c>
      <c r="I333" s="19">
        <f t="shared" si="21"/>
        <v>211</v>
      </c>
      <c r="J333" s="45">
        <f t="shared" si="22"/>
        <v>220</v>
      </c>
      <c r="K333" s="238"/>
      <c r="L333" s="238"/>
    </row>
    <row r="334" spans="1:12" ht="18" customHeight="1">
      <c r="A334" s="96">
        <v>4</v>
      </c>
      <c r="B334" s="11" t="s">
        <v>136</v>
      </c>
      <c r="C334" s="238" t="s">
        <v>397</v>
      </c>
      <c r="D334" s="2">
        <v>76</v>
      </c>
      <c r="E334" s="2">
        <v>59</v>
      </c>
      <c r="F334" s="2">
        <v>47</v>
      </c>
      <c r="G334" s="2">
        <v>8</v>
      </c>
      <c r="H334" s="2">
        <v>0</v>
      </c>
      <c r="I334" s="2">
        <f t="shared" si="21"/>
        <v>182</v>
      </c>
      <c r="J334" s="12">
        <f t="shared" si="22"/>
        <v>190</v>
      </c>
      <c r="K334" s="4"/>
      <c r="L334" s="238" t="s">
        <v>439</v>
      </c>
    </row>
    <row r="335" spans="1:12" ht="18" customHeight="1">
      <c r="A335" s="3">
        <v>5</v>
      </c>
      <c r="B335" s="62" t="s">
        <v>379</v>
      </c>
      <c r="C335" s="238" t="s">
        <v>116</v>
      </c>
      <c r="D335" s="2">
        <v>69</v>
      </c>
      <c r="E335" s="2">
        <v>50</v>
      </c>
      <c r="F335" s="2">
        <v>56</v>
      </c>
      <c r="G335" s="2">
        <v>7</v>
      </c>
      <c r="H335" s="2">
        <v>0</v>
      </c>
      <c r="I335" s="2">
        <f t="shared" si="21"/>
        <v>175</v>
      </c>
      <c r="J335" s="12">
        <f t="shared" si="22"/>
        <v>182</v>
      </c>
      <c r="K335" s="12"/>
      <c r="L335" s="2"/>
    </row>
    <row r="336" spans="1:12" ht="18" customHeight="1">
      <c r="A336" s="96">
        <v>6</v>
      </c>
      <c r="B336" s="11" t="s">
        <v>391</v>
      </c>
      <c r="C336" s="29" t="s">
        <v>34</v>
      </c>
      <c r="D336" s="12">
        <v>62</v>
      </c>
      <c r="E336" s="12">
        <v>46</v>
      </c>
      <c r="F336" s="12">
        <v>46</v>
      </c>
      <c r="G336" s="12">
        <v>9</v>
      </c>
      <c r="H336" s="12">
        <v>0</v>
      </c>
      <c r="I336" s="12">
        <f t="shared" si="21"/>
        <v>154</v>
      </c>
      <c r="J336" s="12">
        <f t="shared" si="22"/>
        <v>163</v>
      </c>
      <c r="K336" s="4"/>
      <c r="L336" s="3" t="s">
        <v>438</v>
      </c>
    </row>
    <row r="337" spans="1:13" ht="18" customHeight="1">
      <c r="A337" s="3">
        <v>7</v>
      </c>
      <c r="B337" s="12"/>
      <c r="C337" s="95"/>
      <c r="D337" s="12"/>
      <c r="E337" s="12"/>
      <c r="F337" s="12"/>
      <c r="G337" s="12"/>
      <c r="H337" s="12"/>
      <c r="I337" s="12"/>
      <c r="J337" s="12"/>
      <c r="K337" s="12"/>
      <c r="L337" s="32"/>
    </row>
    <row r="338" spans="1:13" ht="18" customHeight="1">
      <c r="A338" s="96">
        <v>8</v>
      </c>
      <c r="B338" s="46"/>
      <c r="C338" s="29"/>
      <c r="D338" s="45"/>
      <c r="E338" s="45"/>
      <c r="F338" s="45"/>
      <c r="G338" s="45"/>
      <c r="H338" s="45"/>
      <c r="I338" s="45"/>
      <c r="J338" s="45"/>
      <c r="K338" s="4"/>
      <c r="L338" s="3"/>
    </row>
    <row r="339" spans="1:13" ht="30.75" customHeight="1">
      <c r="A339" s="279" t="s">
        <v>225</v>
      </c>
      <c r="B339" s="280"/>
      <c r="C339" s="280"/>
      <c r="D339" s="280"/>
      <c r="E339" s="280"/>
      <c r="F339" s="280"/>
      <c r="G339" s="280"/>
      <c r="H339" s="280"/>
      <c r="I339" s="280"/>
      <c r="J339" s="280"/>
      <c r="K339" s="280"/>
      <c r="L339" s="280"/>
    </row>
    <row r="340" spans="1:13" ht="18" customHeight="1">
      <c r="A340" s="306" t="s">
        <v>226</v>
      </c>
      <c r="B340" s="275"/>
      <c r="C340" s="275"/>
      <c r="D340" s="275"/>
      <c r="E340" s="275"/>
      <c r="F340" s="275"/>
      <c r="G340" s="275"/>
      <c r="H340" s="275"/>
      <c r="I340" s="275"/>
      <c r="J340" s="275"/>
      <c r="K340" s="275"/>
      <c r="L340" s="276"/>
    </row>
    <row r="341" spans="1:13" ht="46.5" customHeight="1">
      <c r="A341" s="282" t="s">
        <v>0</v>
      </c>
      <c r="B341" s="271" t="s">
        <v>72</v>
      </c>
      <c r="C341" s="253" t="s">
        <v>13</v>
      </c>
      <c r="D341" s="303" t="s">
        <v>2</v>
      </c>
      <c r="E341" s="304"/>
      <c r="F341" s="304"/>
      <c r="G341" s="271" t="s">
        <v>6</v>
      </c>
      <c r="H341" s="271"/>
      <c r="I341" s="271" t="s">
        <v>15</v>
      </c>
      <c r="J341" s="269" t="s">
        <v>9</v>
      </c>
      <c r="K341" s="269" t="s">
        <v>17</v>
      </c>
      <c r="L341" s="269" t="s">
        <v>18</v>
      </c>
      <c r="M341" s="5"/>
    </row>
    <row r="342" spans="1:13" ht="37.5" customHeight="1">
      <c r="A342" s="283"/>
      <c r="B342" s="271"/>
      <c r="C342" s="255"/>
      <c r="D342" s="79" t="s">
        <v>4</v>
      </c>
      <c r="E342" s="153" t="s">
        <v>10</v>
      </c>
      <c r="F342" s="83" t="s">
        <v>36</v>
      </c>
      <c r="G342" s="17" t="s">
        <v>7</v>
      </c>
      <c r="H342" s="17" t="s">
        <v>8</v>
      </c>
      <c r="I342" s="271"/>
      <c r="J342" s="270"/>
      <c r="K342" s="270"/>
      <c r="L342" s="270"/>
    </row>
    <row r="343" spans="1:13" ht="20.25" customHeight="1">
      <c r="A343" s="12">
        <v>1</v>
      </c>
      <c r="B343" s="12" t="s">
        <v>372</v>
      </c>
      <c r="C343" s="178" t="s">
        <v>34</v>
      </c>
      <c r="D343" s="45">
        <v>95</v>
      </c>
      <c r="E343" s="45">
        <v>100</v>
      </c>
      <c r="F343" s="45">
        <v>95</v>
      </c>
      <c r="G343" s="45">
        <v>0</v>
      </c>
      <c r="H343" s="45">
        <v>2</v>
      </c>
      <c r="I343" s="45">
        <v>0</v>
      </c>
      <c r="J343" s="45">
        <f t="shared" ref="J343:J348" si="23">D343+E343+F343+G343+H343</f>
        <v>292</v>
      </c>
      <c r="K343" s="12"/>
      <c r="L343" s="238" t="s">
        <v>438</v>
      </c>
    </row>
    <row r="344" spans="1:13" ht="18" customHeight="1">
      <c r="A344" s="69">
        <v>2</v>
      </c>
      <c r="B344" s="50" t="s">
        <v>333</v>
      </c>
      <c r="C344" s="147" t="s">
        <v>34</v>
      </c>
      <c r="D344" s="12">
        <v>95</v>
      </c>
      <c r="E344" s="12">
        <v>100</v>
      </c>
      <c r="F344" s="12">
        <v>90</v>
      </c>
      <c r="G344" s="12">
        <v>0</v>
      </c>
      <c r="H344" s="12">
        <v>2</v>
      </c>
      <c r="I344" s="12">
        <v>0</v>
      </c>
      <c r="J344" s="12">
        <f t="shared" si="23"/>
        <v>287</v>
      </c>
      <c r="K344" s="4"/>
      <c r="L344" s="3" t="s">
        <v>438</v>
      </c>
    </row>
    <row r="345" spans="1:13" ht="18" customHeight="1">
      <c r="A345" s="12">
        <v>3</v>
      </c>
      <c r="B345" s="11" t="s">
        <v>368</v>
      </c>
      <c r="C345" s="156" t="s">
        <v>34</v>
      </c>
      <c r="D345" s="12">
        <v>90</v>
      </c>
      <c r="E345" s="12">
        <v>95</v>
      </c>
      <c r="F345" s="12">
        <v>91</v>
      </c>
      <c r="G345" s="12">
        <v>0</v>
      </c>
      <c r="H345" s="12">
        <v>2</v>
      </c>
      <c r="I345" s="12">
        <v>0</v>
      </c>
      <c r="J345" s="12">
        <f t="shared" si="23"/>
        <v>278</v>
      </c>
      <c r="K345" s="4"/>
      <c r="L345" s="29" t="s">
        <v>438</v>
      </c>
    </row>
    <row r="346" spans="1:13" ht="18" customHeight="1">
      <c r="A346" s="69">
        <v>4</v>
      </c>
      <c r="B346" s="46" t="s">
        <v>199</v>
      </c>
      <c r="C346" s="177" t="s">
        <v>34</v>
      </c>
      <c r="D346" s="19">
        <v>80</v>
      </c>
      <c r="E346" s="19">
        <v>100</v>
      </c>
      <c r="F346" s="19">
        <v>93</v>
      </c>
      <c r="G346" s="19">
        <v>0</v>
      </c>
      <c r="H346" s="19">
        <v>0</v>
      </c>
      <c r="I346" s="19">
        <v>0</v>
      </c>
      <c r="J346" s="45">
        <f t="shared" si="23"/>
        <v>273</v>
      </c>
      <c r="K346" s="29"/>
      <c r="L346" s="240" t="s">
        <v>438</v>
      </c>
    </row>
    <row r="347" spans="1:13" ht="18" customHeight="1">
      <c r="A347" s="12">
        <v>5</v>
      </c>
      <c r="B347" s="2" t="s">
        <v>423</v>
      </c>
      <c r="C347" s="210" t="s">
        <v>34</v>
      </c>
      <c r="D347" s="2">
        <v>80</v>
      </c>
      <c r="E347" s="2">
        <v>75</v>
      </c>
      <c r="F347" s="2">
        <v>77</v>
      </c>
      <c r="G347" s="2">
        <v>0</v>
      </c>
      <c r="H347" s="2">
        <v>2</v>
      </c>
      <c r="I347" s="2">
        <v>0</v>
      </c>
      <c r="J347" s="2">
        <f t="shared" si="23"/>
        <v>234</v>
      </c>
      <c r="K347" s="29"/>
      <c r="L347" s="29" t="s">
        <v>438</v>
      </c>
    </row>
    <row r="348" spans="1:13" ht="18" customHeight="1">
      <c r="A348" s="69">
        <v>6</v>
      </c>
      <c r="B348" s="224" t="s">
        <v>310</v>
      </c>
      <c r="C348" s="29" t="s">
        <v>397</v>
      </c>
      <c r="D348" s="45">
        <v>72</v>
      </c>
      <c r="E348" s="45">
        <v>46</v>
      </c>
      <c r="F348" s="45">
        <v>64</v>
      </c>
      <c r="G348" s="45">
        <v>7</v>
      </c>
      <c r="H348" s="45">
        <v>0</v>
      </c>
      <c r="I348" s="45">
        <f>D348+E348+F348</f>
        <v>182</v>
      </c>
      <c r="J348" s="45">
        <f t="shared" si="23"/>
        <v>189</v>
      </c>
      <c r="K348" s="12"/>
      <c r="L348" s="29" t="s">
        <v>444</v>
      </c>
    </row>
    <row r="349" spans="1:13" ht="18" customHeight="1">
      <c r="A349" s="279" t="s">
        <v>224</v>
      </c>
      <c r="B349" s="280"/>
      <c r="C349" s="280"/>
      <c r="D349" s="280"/>
      <c r="E349" s="280"/>
      <c r="F349" s="280"/>
      <c r="G349" s="280"/>
      <c r="H349" s="280"/>
      <c r="I349" s="280"/>
      <c r="J349" s="280"/>
      <c r="K349" s="280"/>
      <c r="L349" s="280"/>
    </row>
    <row r="350" spans="1:13" ht="18" customHeight="1">
      <c r="A350" s="306" t="s">
        <v>243</v>
      </c>
      <c r="B350" s="275"/>
      <c r="C350" s="275"/>
      <c r="D350" s="275"/>
      <c r="E350" s="275"/>
      <c r="F350" s="275"/>
      <c r="G350" s="275"/>
      <c r="H350" s="275"/>
      <c r="I350" s="275"/>
      <c r="J350" s="275"/>
      <c r="K350" s="275"/>
      <c r="L350" s="276"/>
    </row>
    <row r="351" spans="1:13" ht="18" customHeight="1">
      <c r="A351" s="282" t="s">
        <v>0</v>
      </c>
      <c r="B351" s="271" t="s">
        <v>72</v>
      </c>
      <c r="C351" s="253" t="s">
        <v>13</v>
      </c>
      <c r="D351" s="303" t="s">
        <v>2</v>
      </c>
      <c r="E351" s="304"/>
      <c r="F351" s="304"/>
      <c r="G351" s="271" t="s">
        <v>6</v>
      </c>
      <c r="H351" s="271"/>
      <c r="I351" s="271" t="s">
        <v>15</v>
      </c>
      <c r="J351" s="269" t="s">
        <v>9</v>
      </c>
      <c r="K351" s="269" t="s">
        <v>17</v>
      </c>
      <c r="L351" s="269" t="s">
        <v>18</v>
      </c>
    </row>
    <row r="352" spans="1:13" ht="42.75" customHeight="1">
      <c r="A352" s="283"/>
      <c r="B352" s="271"/>
      <c r="C352" s="255"/>
      <c r="D352" s="121" t="s">
        <v>4</v>
      </c>
      <c r="E352" s="121" t="s">
        <v>10</v>
      </c>
      <c r="F352" s="121" t="s">
        <v>36</v>
      </c>
      <c r="G352" s="121" t="s">
        <v>7</v>
      </c>
      <c r="H352" s="121" t="s">
        <v>8</v>
      </c>
      <c r="I352" s="271"/>
      <c r="J352" s="270"/>
      <c r="K352" s="270"/>
      <c r="L352" s="270"/>
    </row>
    <row r="353" spans="1:18" ht="18" customHeight="1">
      <c r="A353" s="12">
        <v>1</v>
      </c>
      <c r="B353" s="50" t="s">
        <v>373</v>
      </c>
      <c r="C353" s="29" t="s">
        <v>397</v>
      </c>
      <c r="D353" s="12">
        <v>95</v>
      </c>
      <c r="E353" s="12">
        <v>100</v>
      </c>
      <c r="F353" s="12">
        <v>90</v>
      </c>
      <c r="G353" s="12">
        <v>0</v>
      </c>
      <c r="H353" s="12">
        <v>2</v>
      </c>
      <c r="I353" s="12">
        <v>0</v>
      </c>
      <c r="J353" s="12">
        <f t="shared" ref="J353:J358" si="24">D353+E353+F353+G353+H353</f>
        <v>287</v>
      </c>
      <c r="K353" s="29"/>
      <c r="L353" s="29" t="s">
        <v>439</v>
      </c>
    </row>
    <row r="354" spans="1:18" ht="18" customHeight="1">
      <c r="A354" s="12">
        <v>2</v>
      </c>
      <c r="B354" s="11" t="s">
        <v>259</v>
      </c>
      <c r="C354" s="29" t="s">
        <v>34</v>
      </c>
      <c r="D354" s="12">
        <v>95</v>
      </c>
      <c r="E354" s="12">
        <v>80</v>
      </c>
      <c r="F354" s="12">
        <v>96</v>
      </c>
      <c r="G354" s="12">
        <v>0</v>
      </c>
      <c r="H354" s="12">
        <v>2</v>
      </c>
      <c r="I354" s="12">
        <v>0</v>
      </c>
      <c r="J354" s="12">
        <f t="shared" si="24"/>
        <v>273</v>
      </c>
      <c r="K354" s="29"/>
      <c r="L354" s="29" t="s">
        <v>438</v>
      </c>
    </row>
    <row r="355" spans="1:18" ht="18" customHeight="1">
      <c r="A355" s="12">
        <v>3</v>
      </c>
      <c r="B355" s="11" t="s">
        <v>349</v>
      </c>
      <c r="C355" s="29" t="s">
        <v>34</v>
      </c>
      <c r="D355" s="12">
        <v>96</v>
      </c>
      <c r="E355" s="12">
        <v>68</v>
      </c>
      <c r="F355" s="12">
        <v>82</v>
      </c>
      <c r="G355" s="12">
        <v>8</v>
      </c>
      <c r="H355" s="12">
        <v>2</v>
      </c>
      <c r="I355" s="12">
        <f>D355+E355+F355</f>
        <v>246</v>
      </c>
      <c r="J355" s="12">
        <f t="shared" si="24"/>
        <v>256</v>
      </c>
      <c r="K355" s="29"/>
      <c r="L355" s="29" t="s">
        <v>438</v>
      </c>
    </row>
    <row r="356" spans="1:18" ht="18" customHeight="1">
      <c r="A356" s="12">
        <v>4</v>
      </c>
      <c r="B356" s="2" t="s">
        <v>424</v>
      </c>
      <c r="C356" s="249" t="s">
        <v>397</v>
      </c>
      <c r="D356" s="2">
        <v>80</v>
      </c>
      <c r="E356" s="2">
        <v>75</v>
      </c>
      <c r="F356" s="2">
        <v>77</v>
      </c>
      <c r="G356" s="2">
        <v>0</v>
      </c>
      <c r="H356" s="2">
        <v>2</v>
      </c>
      <c r="I356" s="2">
        <v>0</v>
      </c>
      <c r="J356" s="2">
        <f t="shared" si="24"/>
        <v>234</v>
      </c>
      <c r="K356" s="29"/>
      <c r="L356" s="29" t="s">
        <v>439</v>
      </c>
    </row>
    <row r="357" spans="1:18" ht="18" customHeight="1">
      <c r="A357" s="12">
        <v>5</v>
      </c>
      <c r="B357" s="2" t="s">
        <v>392</v>
      </c>
      <c r="C357" s="213" t="s">
        <v>34</v>
      </c>
      <c r="D357" s="2">
        <v>85</v>
      </c>
      <c r="E357" s="2">
        <v>65</v>
      </c>
      <c r="F357" s="2">
        <v>72</v>
      </c>
      <c r="G357" s="2">
        <v>0</v>
      </c>
      <c r="H357" s="2">
        <v>0</v>
      </c>
      <c r="I357" s="2">
        <v>0</v>
      </c>
      <c r="J357" s="2">
        <f t="shared" si="24"/>
        <v>222</v>
      </c>
      <c r="K357" s="29"/>
      <c r="L357" s="29" t="s">
        <v>438</v>
      </c>
    </row>
    <row r="358" spans="1:18" ht="18" customHeight="1">
      <c r="A358" s="12">
        <v>6</v>
      </c>
      <c r="B358" s="11" t="s">
        <v>150</v>
      </c>
      <c r="C358" s="29" t="s">
        <v>34</v>
      </c>
      <c r="D358" s="12">
        <v>70</v>
      </c>
      <c r="E358" s="12">
        <v>49</v>
      </c>
      <c r="F358" s="12">
        <v>67</v>
      </c>
      <c r="G358" s="12">
        <v>10</v>
      </c>
      <c r="H358" s="12">
        <v>0</v>
      </c>
      <c r="I358" s="12">
        <f>D358+E358+F358</f>
        <v>186</v>
      </c>
      <c r="J358" s="12">
        <f t="shared" si="24"/>
        <v>196</v>
      </c>
      <c r="K358" s="29"/>
      <c r="L358" s="29" t="s">
        <v>438</v>
      </c>
    </row>
    <row r="359" spans="1:18" ht="37.5" customHeight="1">
      <c r="A359" s="272" t="s">
        <v>88</v>
      </c>
      <c r="B359" s="273"/>
      <c r="C359" s="273"/>
      <c r="D359" s="273"/>
      <c r="E359" s="273"/>
      <c r="F359" s="273"/>
      <c r="G359" s="273"/>
      <c r="H359" s="273"/>
      <c r="I359" s="273"/>
      <c r="J359" s="273"/>
      <c r="K359" s="273"/>
      <c r="L359" s="274"/>
    </row>
    <row r="360" spans="1:18" ht="28.5" customHeight="1">
      <c r="A360" s="279" t="s">
        <v>90</v>
      </c>
      <c r="B360" s="280"/>
      <c r="C360" s="280"/>
      <c r="D360" s="280"/>
      <c r="E360" s="280"/>
      <c r="F360" s="280"/>
      <c r="G360" s="280"/>
      <c r="H360" s="280"/>
      <c r="I360" s="280"/>
      <c r="J360" s="280"/>
      <c r="K360" s="280"/>
      <c r="L360" s="281"/>
    </row>
    <row r="361" spans="1:18" ht="18" customHeight="1">
      <c r="A361" s="306" t="s">
        <v>58</v>
      </c>
      <c r="B361" s="275"/>
      <c r="C361" s="275"/>
      <c r="D361" s="275"/>
      <c r="E361" s="275"/>
      <c r="F361" s="275"/>
      <c r="G361" s="275"/>
      <c r="H361" s="275"/>
      <c r="I361" s="275"/>
      <c r="J361" s="275"/>
      <c r="K361" s="275"/>
      <c r="L361" s="276"/>
    </row>
    <row r="362" spans="1:18" ht="50.25" customHeight="1">
      <c r="A362" s="284" t="s">
        <v>0</v>
      </c>
      <c r="B362" s="282" t="s">
        <v>72</v>
      </c>
      <c r="C362" s="289" t="s">
        <v>1</v>
      </c>
      <c r="D362" s="255" t="s">
        <v>2</v>
      </c>
      <c r="E362" s="292"/>
      <c r="F362" s="292"/>
      <c r="G362" s="283" t="s">
        <v>6</v>
      </c>
      <c r="H362" s="283"/>
      <c r="I362" s="283" t="s">
        <v>15</v>
      </c>
      <c r="J362" s="307" t="s">
        <v>9</v>
      </c>
      <c r="K362" s="269" t="s">
        <v>17</v>
      </c>
      <c r="L362" s="269" t="s">
        <v>18</v>
      </c>
      <c r="M362" s="23"/>
      <c r="N362" s="23"/>
      <c r="O362" s="23"/>
      <c r="P362" s="23"/>
      <c r="Q362" s="23"/>
      <c r="R362" s="5"/>
    </row>
    <row r="363" spans="1:18" ht="62.25" customHeight="1">
      <c r="A363" s="284"/>
      <c r="B363" s="284"/>
      <c r="C363" s="289"/>
      <c r="D363" s="79" t="s">
        <v>4</v>
      </c>
      <c r="E363" s="121" t="s">
        <v>10</v>
      </c>
      <c r="F363" s="82" t="s">
        <v>37</v>
      </c>
      <c r="G363" s="16" t="s">
        <v>7</v>
      </c>
      <c r="H363" s="16" t="s">
        <v>8</v>
      </c>
      <c r="I363" s="282"/>
      <c r="J363" s="307"/>
      <c r="K363" s="270"/>
      <c r="L363" s="270"/>
      <c r="M363" s="24"/>
      <c r="N363" s="24"/>
      <c r="O363" s="24"/>
      <c r="P363" s="24"/>
      <c r="Q363" s="24"/>
      <c r="R363" s="5"/>
    </row>
    <row r="364" spans="1:18" ht="24" customHeight="1">
      <c r="A364" s="115">
        <v>1</v>
      </c>
      <c r="B364" s="33" t="s">
        <v>111</v>
      </c>
      <c r="C364" s="183" t="s">
        <v>34</v>
      </c>
      <c r="D364" s="19">
        <v>94</v>
      </c>
      <c r="E364" s="19">
        <v>96</v>
      </c>
      <c r="F364" s="19">
        <v>99</v>
      </c>
      <c r="G364" s="34">
        <v>9</v>
      </c>
      <c r="H364" s="34">
        <v>0</v>
      </c>
      <c r="I364" s="34">
        <f t="shared" ref="I364:I371" si="25">D364+E364+F364</f>
        <v>289</v>
      </c>
      <c r="J364" s="166">
        <f t="shared" ref="J364:J388" si="26">D364+E364+F364+G364+H364</f>
        <v>298</v>
      </c>
      <c r="K364" s="68"/>
      <c r="L364" s="65" t="s">
        <v>438</v>
      </c>
      <c r="M364" s="7"/>
      <c r="N364" s="7"/>
      <c r="O364" s="7"/>
      <c r="P364" s="7"/>
      <c r="Q364" s="7"/>
    </row>
    <row r="365" spans="1:18" ht="25.5" customHeight="1">
      <c r="A365" s="115">
        <v>2</v>
      </c>
      <c r="B365" s="12" t="s">
        <v>304</v>
      </c>
      <c r="C365" s="185" t="s">
        <v>116</v>
      </c>
      <c r="D365" s="12">
        <v>96</v>
      </c>
      <c r="E365" s="12">
        <v>91</v>
      </c>
      <c r="F365" s="12">
        <v>95</v>
      </c>
      <c r="G365" s="12">
        <v>8</v>
      </c>
      <c r="H365" s="12">
        <v>2</v>
      </c>
      <c r="I365" s="12">
        <f t="shared" si="25"/>
        <v>282</v>
      </c>
      <c r="J365" s="12">
        <f t="shared" si="26"/>
        <v>292</v>
      </c>
      <c r="K365" s="186"/>
      <c r="L365" s="65"/>
      <c r="M365" s="7"/>
      <c r="N365" s="7"/>
      <c r="O365" s="7"/>
      <c r="P365" s="7"/>
      <c r="Q365" s="7"/>
    </row>
    <row r="366" spans="1:18" ht="24.75" customHeight="1">
      <c r="A366" s="115">
        <v>3</v>
      </c>
      <c r="B366" s="11" t="s">
        <v>189</v>
      </c>
      <c r="C366" s="163" t="s">
        <v>34</v>
      </c>
      <c r="D366" s="2">
        <v>96</v>
      </c>
      <c r="E366" s="2">
        <v>91</v>
      </c>
      <c r="F366" s="2">
        <v>92</v>
      </c>
      <c r="G366" s="2">
        <v>8</v>
      </c>
      <c r="H366" s="2">
        <v>2</v>
      </c>
      <c r="I366" s="2">
        <f t="shared" si="25"/>
        <v>279</v>
      </c>
      <c r="J366" s="12">
        <f t="shared" si="26"/>
        <v>289</v>
      </c>
      <c r="K366" s="12"/>
      <c r="L366" s="65" t="s">
        <v>438</v>
      </c>
      <c r="M366" s="7"/>
      <c r="N366" s="7"/>
      <c r="O366" s="7"/>
      <c r="P366" s="7"/>
      <c r="Q366" s="7"/>
    </row>
    <row r="367" spans="1:18" ht="25.5" customHeight="1">
      <c r="A367" s="115">
        <v>4</v>
      </c>
      <c r="B367" s="115" t="s">
        <v>191</v>
      </c>
      <c r="C367" s="63" t="s">
        <v>34</v>
      </c>
      <c r="D367" s="64">
        <v>87</v>
      </c>
      <c r="E367" s="64">
        <v>87</v>
      </c>
      <c r="F367" s="64">
        <v>80</v>
      </c>
      <c r="G367" s="64">
        <v>9</v>
      </c>
      <c r="H367" s="64">
        <v>0</v>
      </c>
      <c r="I367" s="64">
        <f t="shared" si="25"/>
        <v>254</v>
      </c>
      <c r="J367" s="64">
        <f t="shared" si="26"/>
        <v>263</v>
      </c>
      <c r="K367" s="64"/>
      <c r="L367" s="65" t="s">
        <v>438</v>
      </c>
      <c r="M367" s="7"/>
      <c r="N367" s="7"/>
      <c r="O367" s="7"/>
      <c r="P367" s="7"/>
      <c r="Q367" s="7"/>
    </row>
    <row r="368" spans="1:18" ht="23.25" customHeight="1">
      <c r="A368" s="115">
        <v>5</v>
      </c>
      <c r="B368" s="115" t="s">
        <v>156</v>
      </c>
      <c r="C368" s="42" t="s">
        <v>34</v>
      </c>
      <c r="D368" s="64">
        <v>87</v>
      </c>
      <c r="E368" s="64">
        <v>77</v>
      </c>
      <c r="F368" s="64">
        <v>86</v>
      </c>
      <c r="G368" s="64">
        <v>10</v>
      </c>
      <c r="H368" s="64">
        <v>0</v>
      </c>
      <c r="I368" s="64">
        <f t="shared" si="25"/>
        <v>250</v>
      </c>
      <c r="J368" s="64">
        <f t="shared" si="26"/>
        <v>260</v>
      </c>
      <c r="K368" s="12"/>
      <c r="L368" s="65" t="s">
        <v>438</v>
      </c>
      <c r="M368" s="7"/>
      <c r="N368" s="7"/>
      <c r="O368" s="7"/>
      <c r="P368" s="7"/>
      <c r="Q368" s="7"/>
    </row>
    <row r="369" spans="1:17" ht="22.5" customHeight="1">
      <c r="A369" s="115">
        <v>6</v>
      </c>
      <c r="B369" s="11" t="s">
        <v>299</v>
      </c>
      <c r="C369" s="170" t="s">
        <v>34</v>
      </c>
      <c r="D369" s="2">
        <v>87</v>
      </c>
      <c r="E369" s="2">
        <v>87</v>
      </c>
      <c r="F369" s="2">
        <v>78</v>
      </c>
      <c r="G369" s="2">
        <v>8</v>
      </c>
      <c r="H369" s="2">
        <v>0</v>
      </c>
      <c r="I369" s="2">
        <f t="shared" si="25"/>
        <v>252</v>
      </c>
      <c r="J369" s="12">
        <f t="shared" si="26"/>
        <v>260</v>
      </c>
      <c r="K369" s="64"/>
      <c r="L369" s="65" t="s">
        <v>438</v>
      </c>
      <c r="M369" s="7"/>
      <c r="N369" s="7"/>
      <c r="O369" s="7"/>
      <c r="P369" s="7"/>
      <c r="Q369" s="7"/>
    </row>
    <row r="370" spans="1:17" ht="23.25" customHeight="1">
      <c r="A370" s="115">
        <v>7</v>
      </c>
      <c r="B370" s="115" t="s">
        <v>300</v>
      </c>
      <c r="C370" s="42" t="s">
        <v>34</v>
      </c>
      <c r="D370" s="64">
        <v>96</v>
      </c>
      <c r="E370" s="64">
        <v>61</v>
      </c>
      <c r="F370" s="64">
        <v>89</v>
      </c>
      <c r="G370" s="64">
        <v>8</v>
      </c>
      <c r="H370" s="64">
        <v>0</v>
      </c>
      <c r="I370" s="64">
        <f t="shared" si="25"/>
        <v>246</v>
      </c>
      <c r="J370" s="64">
        <f t="shared" si="26"/>
        <v>254</v>
      </c>
      <c r="K370" s="32"/>
      <c r="L370" s="65" t="s">
        <v>438</v>
      </c>
      <c r="M370" s="7"/>
      <c r="N370" s="7"/>
      <c r="O370" s="7"/>
      <c r="P370" s="7"/>
      <c r="Q370" s="7"/>
    </row>
    <row r="371" spans="1:17" ht="24.75" customHeight="1">
      <c r="A371" s="115">
        <v>8</v>
      </c>
      <c r="B371" s="39" t="s">
        <v>408</v>
      </c>
      <c r="C371" s="209" t="s">
        <v>116</v>
      </c>
      <c r="D371" s="2">
        <v>87</v>
      </c>
      <c r="E371" s="2">
        <v>63</v>
      </c>
      <c r="F371" s="2">
        <v>93</v>
      </c>
      <c r="G371" s="2">
        <v>9</v>
      </c>
      <c r="H371" s="2">
        <v>0</v>
      </c>
      <c r="I371" s="2">
        <f t="shared" si="25"/>
        <v>243</v>
      </c>
      <c r="J371" s="12">
        <f t="shared" si="26"/>
        <v>252</v>
      </c>
      <c r="K371" s="4"/>
      <c r="L371" s="190"/>
      <c r="M371" s="7"/>
      <c r="N371" s="7"/>
      <c r="O371" s="7"/>
      <c r="P371" s="7"/>
      <c r="Q371" s="7"/>
    </row>
    <row r="372" spans="1:17" ht="24.75" customHeight="1">
      <c r="A372" s="115">
        <v>9</v>
      </c>
      <c r="B372" s="64" t="s">
        <v>338</v>
      </c>
      <c r="C372" s="63" t="s">
        <v>34</v>
      </c>
      <c r="D372" s="64">
        <v>80</v>
      </c>
      <c r="E372" s="64">
        <v>75</v>
      </c>
      <c r="F372" s="64">
        <v>85</v>
      </c>
      <c r="G372" s="64">
        <v>0</v>
      </c>
      <c r="H372" s="64">
        <v>2</v>
      </c>
      <c r="I372" s="64">
        <v>0</v>
      </c>
      <c r="J372" s="64">
        <f t="shared" si="26"/>
        <v>242</v>
      </c>
      <c r="K372" s="22"/>
      <c r="L372" s="238" t="s">
        <v>438</v>
      </c>
      <c r="M372" s="7"/>
      <c r="N372" s="7"/>
      <c r="O372" s="7"/>
      <c r="P372" s="7"/>
      <c r="Q372" s="7"/>
    </row>
    <row r="373" spans="1:17" ht="21" customHeight="1">
      <c r="A373" s="115">
        <v>10</v>
      </c>
      <c r="B373" s="115" t="s">
        <v>343</v>
      </c>
      <c r="C373" s="63" t="s">
        <v>34</v>
      </c>
      <c r="D373" s="64">
        <v>94</v>
      </c>
      <c r="E373" s="64">
        <v>68</v>
      </c>
      <c r="F373" s="64">
        <v>70</v>
      </c>
      <c r="G373" s="64">
        <v>9</v>
      </c>
      <c r="H373" s="64">
        <v>0</v>
      </c>
      <c r="I373" s="64">
        <f>D373+E373+F373</f>
        <v>232</v>
      </c>
      <c r="J373" s="64">
        <f t="shared" si="26"/>
        <v>241</v>
      </c>
      <c r="K373" s="64"/>
      <c r="L373" s="65" t="s">
        <v>438</v>
      </c>
      <c r="M373" s="7"/>
      <c r="N373" s="7"/>
      <c r="O373" s="7"/>
      <c r="P373" s="7"/>
      <c r="Q373" s="7"/>
    </row>
    <row r="374" spans="1:17" ht="22.5" customHeight="1">
      <c r="A374" s="115">
        <v>11</v>
      </c>
      <c r="B374" s="115" t="s">
        <v>250</v>
      </c>
      <c r="C374" s="42" t="s">
        <v>34</v>
      </c>
      <c r="D374" s="64">
        <v>80</v>
      </c>
      <c r="E374" s="64">
        <v>80</v>
      </c>
      <c r="F374" s="64">
        <v>80</v>
      </c>
      <c r="G374" s="64">
        <v>0</v>
      </c>
      <c r="H374" s="64">
        <v>0</v>
      </c>
      <c r="I374" s="64">
        <v>0</v>
      </c>
      <c r="J374" s="64">
        <f t="shared" si="26"/>
        <v>240</v>
      </c>
      <c r="K374" s="4"/>
      <c r="L374" s="238" t="s">
        <v>438</v>
      </c>
      <c r="M374" s="7"/>
      <c r="N374" s="7"/>
      <c r="O374" s="7"/>
      <c r="P374" s="7"/>
      <c r="Q374" s="7"/>
    </row>
    <row r="375" spans="1:17" ht="24" customHeight="1">
      <c r="A375" s="115">
        <v>12</v>
      </c>
      <c r="B375" s="11" t="s">
        <v>143</v>
      </c>
      <c r="C375" s="184" t="s">
        <v>34</v>
      </c>
      <c r="D375" s="2">
        <v>85</v>
      </c>
      <c r="E375" s="2">
        <v>77</v>
      </c>
      <c r="F375" s="2">
        <v>59</v>
      </c>
      <c r="G375" s="2">
        <v>8</v>
      </c>
      <c r="H375" s="2">
        <v>2</v>
      </c>
      <c r="I375" s="2">
        <f>D375+E375+F375</f>
        <v>221</v>
      </c>
      <c r="J375" s="12">
        <f t="shared" si="26"/>
        <v>231</v>
      </c>
      <c r="K375" s="4"/>
      <c r="L375" s="65" t="s">
        <v>438</v>
      </c>
      <c r="M375" s="7"/>
      <c r="N375" s="7"/>
      <c r="O375" s="7"/>
      <c r="P375" s="7"/>
      <c r="Q375" s="7"/>
    </row>
    <row r="376" spans="1:17" ht="23.25" customHeight="1">
      <c r="A376" s="115">
        <v>13</v>
      </c>
      <c r="B376" s="11" t="s">
        <v>303</v>
      </c>
      <c r="C376" s="208" t="s">
        <v>116</v>
      </c>
      <c r="D376" s="2">
        <v>75</v>
      </c>
      <c r="E376" s="2">
        <v>80</v>
      </c>
      <c r="F376" s="2">
        <v>70</v>
      </c>
      <c r="G376" s="2">
        <v>0</v>
      </c>
      <c r="H376" s="2">
        <v>2</v>
      </c>
      <c r="I376" s="2">
        <v>0</v>
      </c>
      <c r="J376" s="12">
        <f t="shared" si="26"/>
        <v>227</v>
      </c>
      <c r="K376" s="4"/>
      <c r="L376" s="209"/>
      <c r="M376" s="7"/>
      <c r="N376" s="7"/>
      <c r="O376" s="7"/>
      <c r="P376" s="7"/>
      <c r="Q376" s="7"/>
    </row>
    <row r="377" spans="1:17" ht="18" customHeight="1">
      <c r="A377" s="115">
        <v>14</v>
      </c>
      <c r="B377" s="64" t="s">
        <v>400</v>
      </c>
      <c r="C377" s="63" t="s">
        <v>34</v>
      </c>
      <c r="D377" s="64">
        <v>73</v>
      </c>
      <c r="E377" s="64">
        <v>63</v>
      </c>
      <c r="F377" s="64">
        <v>84</v>
      </c>
      <c r="G377" s="64">
        <v>7</v>
      </c>
      <c r="H377" s="64">
        <v>0</v>
      </c>
      <c r="I377" s="64">
        <f t="shared" ref="I377:I388" si="27">D377+E377+F377</f>
        <v>220</v>
      </c>
      <c r="J377" s="64">
        <f t="shared" si="26"/>
        <v>227</v>
      </c>
      <c r="K377" s="4"/>
      <c r="L377" s="238" t="s">
        <v>438</v>
      </c>
      <c r="M377" s="7"/>
      <c r="N377" s="7"/>
      <c r="O377" s="7"/>
      <c r="P377" s="7"/>
      <c r="Q377" s="7"/>
    </row>
    <row r="378" spans="1:17" ht="18" customHeight="1">
      <c r="A378" s="115">
        <v>15</v>
      </c>
      <c r="B378" s="39" t="s">
        <v>427</v>
      </c>
      <c r="C378" s="248" t="s">
        <v>34</v>
      </c>
      <c r="D378" s="2">
        <v>72</v>
      </c>
      <c r="E378" s="2">
        <v>82</v>
      </c>
      <c r="F378" s="2">
        <v>60</v>
      </c>
      <c r="G378" s="2">
        <v>9</v>
      </c>
      <c r="H378" s="2">
        <v>0</v>
      </c>
      <c r="I378" s="2">
        <f t="shared" si="27"/>
        <v>214</v>
      </c>
      <c r="J378" s="12">
        <f t="shared" si="26"/>
        <v>223</v>
      </c>
      <c r="K378" s="4"/>
      <c r="L378" s="246" t="s">
        <v>438</v>
      </c>
      <c r="M378" s="7"/>
      <c r="N378" s="7"/>
      <c r="O378" s="7"/>
      <c r="P378" s="7"/>
      <c r="Q378" s="7"/>
    </row>
    <row r="379" spans="1:17" ht="18" customHeight="1">
      <c r="A379" s="115">
        <v>16</v>
      </c>
      <c r="B379" s="39" t="s">
        <v>270</v>
      </c>
      <c r="C379" s="213" t="s">
        <v>116</v>
      </c>
      <c r="D379" s="2">
        <v>72</v>
      </c>
      <c r="E379" s="2">
        <v>68</v>
      </c>
      <c r="F379" s="2">
        <v>72</v>
      </c>
      <c r="G379" s="2">
        <v>10</v>
      </c>
      <c r="H379" s="2">
        <v>0</v>
      </c>
      <c r="I379" s="2">
        <f t="shared" si="27"/>
        <v>212</v>
      </c>
      <c r="J379" s="12">
        <f t="shared" si="26"/>
        <v>222</v>
      </c>
      <c r="K379" s="64"/>
      <c r="L379" s="65"/>
      <c r="M379" s="7"/>
      <c r="N379" s="7"/>
      <c r="O379" s="7"/>
      <c r="P379" s="7"/>
      <c r="Q379" s="7"/>
    </row>
    <row r="380" spans="1:17" ht="18" customHeight="1">
      <c r="A380" s="115">
        <v>17</v>
      </c>
      <c r="B380" s="219" t="s">
        <v>210</v>
      </c>
      <c r="C380" s="210" t="s">
        <v>34</v>
      </c>
      <c r="D380" s="19">
        <v>65</v>
      </c>
      <c r="E380" s="19">
        <v>62</v>
      </c>
      <c r="F380" s="19">
        <v>76</v>
      </c>
      <c r="G380" s="8">
        <v>9</v>
      </c>
      <c r="H380" s="8">
        <v>0</v>
      </c>
      <c r="I380" s="8">
        <f t="shared" si="27"/>
        <v>203</v>
      </c>
      <c r="J380" s="8">
        <f t="shared" si="26"/>
        <v>212</v>
      </c>
      <c r="K380" s="64"/>
      <c r="L380" s="65" t="s">
        <v>438</v>
      </c>
      <c r="M380" s="7"/>
      <c r="N380" s="7"/>
      <c r="O380" s="7"/>
      <c r="P380" s="7"/>
      <c r="Q380" s="7"/>
    </row>
    <row r="381" spans="1:17" ht="18" customHeight="1">
      <c r="A381" s="115">
        <v>18</v>
      </c>
      <c r="B381" s="11" t="s">
        <v>168</v>
      </c>
      <c r="C381" s="29" t="s">
        <v>116</v>
      </c>
      <c r="D381" s="12">
        <v>72</v>
      </c>
      <c r="E381" s="12">
        <v>52</v>
      </c>
      <c r="F381" s="12">
        <v>65</v>
      </c>
      <c r="G381" s="12">
        <v>10</v>
      </c>
      <c r="H381" s="12">
        <v>0</v>
      </c>
      <c r="I381" s="12">
        <f t="shared" si="27"/>
        <v>189</v>
      </c>
      <c r="J381" s="12">
        <f t="shared" si="26"/>
        <v>199</v>
      </c>
      <c r="K381" s="64"/>
      <c r="L381" s="65"/>
      <c r="M381" s="7"/>
      <c r="N381" s="7"/>
      <c r="O381" s="7"/>
      <c r="P381" s="7"/>
      <c r="Q381" s="7"/>
    </row>
    <row r="382" spans="1:17" ht="18" customHeight="1">
      <c r="A382" s="115">
        <v>19</v>
      </c>
      <c r="B382" s="64" t="s">
        <v>337</v>
      </c>
      <c r="C382" s="42" t="s">
        <v>34</v>
      </c>
      <c r="D382" s="64">
        <v>78</v>
      </c>
      <c r="E382" s="64">
        <v>59</v>
      </c>
      <c r="F382" s="64">
        <v>50</v>
      </c>
      <c r="G382" s="64">
        <v>7</v>
      </c>
      <c r="H382" s="64">
        <v>0</v>
      </c>
      <c r="I382" s="64">
        <f t="shared" si="27"/>
        <v>187</v>
      </c>
      <c r="J382" s="64">
        <f t="shared" si="26"/>
        <v>194</v>
      </c>
      <c r="K382" s="64"/>
      <c r="L382" s="65" t="s">
        <v>438</v>
      </c>
      <c r="M382" s="7"/>
      <c r="N382" s="7"/>
      <c r="O382" s="7"/>
      <c r="P382" s="7"/>
      <c r="Q382" s="7"/>
    </row>
    <row r="383" spans="1:17" ht="18" customHeight="1">
      <c r="A383" s="115">
        <v>20</v>
      </c>
      <c r="B383" s="64" t="s">
        <v>386</v>
      </c>
      <c r="C383" s="42" t="s">
        <v>34</v>
      </c>
      <c r="D383" s="64">
        <v>73</v>
      </c>
      <c r="E383" s="64">
        <v>52</v>
      </c>
      <c r="F383" s="64">
        <v>61</v>
      </c>
      <c r="G383" s="64">
        <v>8</v>
      </c>
      <c r="H383" s="64">
        <v>0</v>
      </c>
      <c r="I383" s="64">
        <f t="shared" si="27"/>
        <v>186</v>
      </c>
      <c r="J383" s="64">
        <f t="shared" si="26"/>
        <v>194</v>
      </c>
      <c r="K383" s="4"/>
      <c r="L383" s="246" t="s">
        <v>438</v>
      </c>
      <c r="M383" s="7"/>
      <c r="N383" s="7"/>
      <c r="O383" s="7"/>
      <c r="P383" s="7"/>
      <c r="Q383" s="7"/>
    </row>
    <row r="384" spans="1:17" ht="18" customHeight="1">
      <c r="A384" s="115">
        <v>21</v>
      </c>
      <c r="B384" s="12" t="s">
        <v>351</v>
      </c>
      <c r="C384" s="29" t="s">
        <v>116</v>
      </c>
      <c r="D384" s="12">
        <v>69</v>
      </c>
      <c r="E384" s="12">
        <v>58</v>
      </c>
      <c r="F384" s="12">
        <v>58</v>
      </c>
      <c r="G384" s="12">
        <v>7</v>
      </c>
      <c r="H384" s="12">
        <v>0</v>
      </c>
      <c r="I384" s="12">
        <f t="shared" si="27"/>
        <v>185</v>
      </c>
      <c r="J384" s="12">
        <f t="shared" si="26"/>
        <v>192</v>
      </c>
      <c r="K384" s="4"/>
      <c r="L384" s="209"/>
      <c r="M384" s="7"/>
      <c r="N384" s="7"/>
      <c r="O384" s="7"/>
      <c r="P384" s="7"/>
      <c r="Q384" s="7"/>
    </row>
    <row r="385" spans="1:18" ht="18" customHeight="1">
      <c r="A385" s="115">
        <v>22</v>
      </c>
      <c r="B385" s="54" t="s">
        <v>256</v>
      </c>
      <c r="C385" s="213" t="s">
        <v>34</v>
      </c>
      <c r="D385" s="19">
        <v>71</v>
      </c>
      <c r="E385" s="19">
        <v>54</v>
      </c>
      <c r="F385" s="19">
        <v>61</v>
      </c>
      <c r="G385" s="19">
        <v>5</v>
      </c>
      <c r="H385" s="19">
        <v>0</v>
      </c>
      <c r="I385" s="19">
        <f t="shared" si="27"/>
        <v>186</v>
      </c>
      <c r="J385" s="45">
        <f t="shared" si="26"/>
        <v>191</v>
      </c>
      <c r="K385" s="12"/>
      <c r="L385" s="238" t="s">
        <v>438</v>
      </c>
      <c r="M385" s="7"/>
      <c r="N385" s="7"/>
      <c r="O385" s="7"/>
      <c r="P385" s="7"/>
      <c r="Q385" s="7"/>
    </row>
    <row r="386" spans="1:18" ht="18" customHeight="1">
      <c r="A386" s="115">
        <v>23</v>
      </c>
      <c r="B386" s="46" t="s">
        <v>321</v>
      </c>
      <c r="C386" s="29" t="s">
        <v>34</v>
      </c>
      <c r="D386" s="45">
        <v>73</v>
      </c>
      <c r="E386" s="45">
        <v>57</v>
      </c>
      <c r="F386" s="45">
        <v>52</v>
      </c>
      <c r="G386" s="45">
        <v>6</v>
      </c>
      <c r="H386" s="45">
        <v>2</v>
      </c>
      <c r="I386" s="45">
        <f t="shared" si="27"/>
        <v>182</v>
      </c>
      <c r="J386" s="45">
        <f t="shared" si="26"/>
        <v>190</v>
      </c>
      <c r="K386" s="4"/>
      <c r="L386" s="238" t="s">
        <v>438</v>
      </c>
      <c r="M386" s="7"/>
      <c r="N386" s="7"/>
      <c r="O386" s="7"/>
      <c r="P386" s="7"/>
      <c r="Q386" s="7"/>
    </row>
    <row r="387" spans="1:18" ht="18" customHeight="1">
      <c r="A387" s="115">
        <v>24</v>
      </c>
      <c r="B387" s="46" t="s">
        <v>308</v>
      </c>
      <c r="C387" s="29" t="s">
        <v>34</v>
      </c>
      <c r="D387" s="45">
        <v>72</v>
      </c>
      <c r="E387" s="45">
        <v>46</v>
      </c>
      <c r="F387" s="45">
        <v>64</v>
      </c>
      <c r="G387" s="45">
        <v>7</v>
      </c>
      <c r="H387" s="45">
        <v>0</v>
      </c>
      <c r="I387" s="45">
        <f t="shared" si="27"/>
        <v>182</v>
      </c>
      <c r="J387" s="45">
        <f t="shared" si="26"/>
        <v>189</v>
      </c>
      <c r="K387" s="4"/>
      <c r="L387" s="238" t="s">
        <v>438</v>
      </c>
      <c r="M387" s="7"/>
      <c r="N387" s="7"/>
      <c r="O387" s="7"/>
      <c r="P387" s="7"/>
      <c r="Q387" s="7"/>
    </row>
    <row r="388" spans="1:18" ht="18" customHeight="1">
      <c r="A388" s="115">
        <v>25</v>
      </c>
      <c r="B388" s="39" t="s">
        <v>324</v>
      </c>
      <c r="C388" s="213" t="s">
        <v>34</v>
      </c>
      <c r="D388" s="2">
        <v>50</v>
      </c>
      <c r="E388" s="2">
        <v>55</v>
      </c>
      <c r="F388" s="2">
        <v>46</v>
      </c>
      <c r="G388" s="2">
        <v>7</v>
      </c>
      <c r="H388" s="2">
        <v>0</v>
      </c>
      <c r="I388" s="2">
        <f t="shared" si="27"/>
        <v>151</v>
      </c>
      <c r="J388" s="12">
        <f t="shared" si="26"/>
        <v>158</v>
      </c>
      <c r="K388" s="4"/>
      <c r="L388" s="238" t="s">
        <v>438</v>
      </c>
      <c r="M388" s="7"/>
      <c r="N388" s="7"/>
      <c r="O388" s="7"/>
      <c r="P388" s="7"/>
      <c r="Q388" s="7"/>
    </row>
    <row r="389" spans="1:18" ht="25.5" customHeight="1">
      <c r="A389" s="306" t="s">
        <v>19</v>
      </c>
      <c r="B389" s="275"/>
      <c r="C389" s="275"/>
      <c r="D389" s="275"/>
      <c r="E389" s="275"/>
      <c r="F389" s="275"/>
      <c r="G389" s="275"/>
      <c r="H389" s="275"/>
      <c r="I389" s="275"/>
      <c r="J389" s="275"/>
      <c r="K389" s="275"/>
      <c r="L389" s="276"/>
      <c r="M389" s="7"/>
      <c r="N389" s="7"/>
      <c r="O389" s="7"/>
      <c r="P389" s="7"/>
      <c r="Q389" s="7"/>
    </row>
    <row r="390" spans="1:18" ht="21.75" customHeight="1">
      <c r="A390" s="332" t="s">
        <v>89</v>
      </c>
      <c r="B390" s="333"/>
      <c r="C390" s="333"/>
      <c r="D390" s="333"/>
      <c r="E390" s="333"/>
      <c r="F390" s="333"/>
      <c r="G390" s="333"/>
      <c r="H390" s="333"/>
      <c r="I390" s="333"/>
      <c r="J390" s="333"/>
      <c r="K390" s="333"/>
      <c r="L390" s="333"/>
      <c r="M390" s="7"/>
      <c r="N390" s="7"/>
      <c r="O390" s="7"/>
      <c r="P390" s="7"/>
      <c r="Q390" s="7"/>
    </row>
    <row r="391" spans="1:18" ht="48.75" customHeight="1">
      <c r="A391" s="284" t="s">
        <v>0</v>
      </c>
      <c r="B391" s="282" t="s">
        <v>72</v>
      </c>
      <c r="C391" s="289" t="s">
        <v>13</v>
      </c>
      <c r="D391" s="255" t="s">
        <v>2</v>
      </c>
      <c r="E391" s="292"/>
      <c r="F391" s="292"/>
      <c r="G391" s="283" t="s">
        <v>6</v>
      </c>
      <c r="H391" s="283"/>
      <c r="I391" s="283" t="s">
        <v>15</v>
      </c>
      <c r="J391" s="307" t="s">
        <v>9</v>
      </c>
      <c r="K391" s="269" t="s">
        <v>17</v>
      </c>
      <c r="L391" s="269" t="s">
        <v>18</v>
      </c>
      <c r="M391" s="7"/>
      <c r="N391" s="7"/>
      <c r="O391" s="7"/>
      <c r="P391" s="7"/>
      <c r="Q391" s="7"/>
    </row>
    <row r="392" spans="1:18" ht="47.25" customHeight="1">
      <c r="A392" s="284"/>
      <c r="B392" s="284"/>
      <c r="C392" s="255"/>
      <c r="D392" s="79" t="s">
        <v>4</v>
      </c>
      <c r="E392" s="121" t="s">
        <v>10</v>
      </c>
      <c r="F392" s="82" t="s">
        <v>37</v>
      </c>
      <c r="G392" s="52" t="s">
        <v>7</v>
      </c>
      <c r="H392" s="52" t="s">
        <v>8</v>
      </c>
      <c r="I392" s="282"/>
      <c r="J392" s="307"/>
      <c r="K392" s="270"/>
      <c r="L392" s="270"/>
      <c r="M392" s="28"/>
      <c r="N392" s="28"/>
      <c r="O392" s="28"/>
      <c r="P392" s="28"/>
      <c r="Q392" s="28"/>
      <c r="R392" s="5"/>
    </row>
    <row r="393" spans="1:18" ht="24.75" customHeight="1">
      <c r="A393" s="37">
        <v>1</v>
      </c>
      <c r="B393" s="115" t="s">
        <v>192</v>
      </c>
      <c r="C393" s="63" t="s">
        <v>397</v>
      </c>
      <c r="D393" s="64">
        <v>87</v>
      </c>
      <c r="E393" s="64">
        <v>87</v>
      </c>
      <c r="F393" s="64">
        <v>80</v>
      </c>
      <c r="G393" s="64">
        <v>9</v>
      </c>
      <c r="H393" s="64">
        <v>0</v>
      </c>
      <c r="I393" s="64">
        <f>D393+E393+F393</f>
        <v>254</v>
      </c>
      <c r="J393" s="64">
        <f>D393+E393+F393+G393+H393</f>
        <v>263</v>
      </c>
      <c r="K393" s="4"/>
      <c r="L393" s="238" t="s">
        <v>439</v>
      </c>
      <c r="M393" s="28"/>
      <c r="N393" s="28"/>
      <c r="O393" s="28"/>
      <c r="P393" s="28"/>
      <c r="Q393" s="28"/>
      <c r="R393" s="5"/>
    </row>
    <row r="394" spans="1:18" ht="20.25" customHeight="1">
      <c r="A394" s="37">
        <v>2</v>
      </c>
      <c r="B394" s="64" t="s">
        <v>432</v>
      </c>
      <c r="C394" s="42" t="s">
        <v>397</v>
      </c>
      <c r="D394" s="64">
        <v>73</v>
      </c>
      <c r="E394" s="64">
        <v>52</v>
      </c>
      <c r="F394" s="64">
        <v>61</v>
      </c>
      <c r="G394" s="64">
        <v>8</v>
      </c>
      <c r="H394" s="64">
        <v>0</v>
      </c>
      <c r="I394" s="64">
        <f>D394+E394+F394</f>
        <v>186</v>
      </c>
      <c r="J394" s="64">
        <f>D394+E394+F394+G394+H394</f>
        <v>194</v>
      </c>
      <c r="K394" s="22"/>
      <c r="L394" s="246" t="s">
        <v>439</v>
      </c>
      <c r="M394" s="28"/>
      <c r="N394" s="28"/>
      <c r="O394" s="28"/>
      <c r="P394" s="28"/>
      <c r="Q394" s="28"/>
      <c r="R394" s="5"/>
    </row>
    <row r="395" spans="1:18" ht="18" customHeight="1">
      <c r="A395" s="37">
        <v>3</v>
      </c>
      <c r="B395" s="54" t="s">
        <v>257</v>
      </c>
      <c r="C395" s="213" t="s">
        <v>397</v>
      </c>
      <c r="D395" s="19">
        <v>71</v>
      </c>
      <c r="E395" s="19">
        <v>54</v>
      </c>
      <c r="F395" s="19">
        <v>61</v>
      </c>
      <c r="G395" s="19">
        <v>5</v>
      </c>
      <c r="H395" s="19">
        <v>0</v>
      </c>
      <c r="I395" s="19">
        <f>D395+E395+F395</f>
        <v>186</v>
      </c>
      <c r="J395" s="45">
        <f>D395+E395+F395+G395+H395</f>
        <v>191</v>
      </c>
      <c r="K395" s="64"/>
      <c r="L395" s="238" t="s">
        <v>439</v>
      </c>
      <c r="M395" s="28"/>
      <c r="N395" s="28"/>
      <c r="O395" s="28"/>
      <c r="P395" s="28"/>
      <c r="Q395" s="28"/>
      <c r="R395" s="5"/>
    </row>
    <row r="396" spans="1:18" ht="18" customHeight="1">
      <c r="A396" s="37">
        <v>4</v>
      </c>
      <c r="B396" s="46" t="s">
        <v>431</v>
      </c>
      <c r="C396" s="29" t="s">
        <v>397</v>
      </c>
      <c r="D396" s="45">
        <v>73</v>
      </c>
      <c r="E396" s="45">
        <v>57</v>
      </c>
      <c r="F396" s="45">
        <v>52</v>
      </c>
      <c r="G396" s="45">
        <v>6</v>
      </c>
      <c r="H396" s="45">
        <v>2</v>
      </c>
      <c r="I396" s="45">
        <f>D396+E396+F396</f>
        <v>182</v>
      </c>
      <c r="J396" s="45">
        <f>D396+E396+F396+G396+H396</f>
        <v>190</v>
      </c>
      <c r="K396" s="4"/>
      <c r="L396" s="238" t="s">
        <v>439</v>
      </c>
      <c r="M396" s="7"/>
      <c r="N396" s="7"/>
      <c r="O396" s="7"/>
      <c r="P396" s="7"/>
      <c r="Q396" s="7"/>
    </row>
    <row r="397" spans="1:18" ht="18" customHeight="1">
      <c r="A397" s="37">
        <v>5</v>
      </c>
      <c r="B397" s="39"/>
      <c r="C397" s="32"/>
      <c r="D397" s="19"/>
      <c r="E397" s="19"/>
      <c r="F397" s="19"/>
      <c r="G397" s="8"/>
      <c r="H397" s="8"/>
      <c r="I397" s="8"/>
      <c r="J397" s="8"/>
      <c r="K397" s="32"/>
      <c r="L397" s="32"/>
      <c r="M397" s="7"/>
      <c r="N397" s="7"/>
      <c r="O397" s="7"/>
      <c r="P397" s="7"/>
      <c r="Q397" s="7"/>
    </row>
    <row r="398" spans="1:18" ht="18" customHeight="1">
      <c r="A398" s="37">
        <v>6</v>
      </c>
      <c r="B398" s="39"/>
      <c r="C398" s="32"/>
      <c r="D398" s="19"/>
      <c r="E398" s="19"/>
      <c r="F398" s="19"/>
      <c r="G398" s="8"/>
      <c r="H398" s="8"/>
      <c r="I398" s="8"/>
      <c r="J398" s="8"/>
      <c r="K398" s="64"/>
      <c r="L398" s="32"/>
      <c r="M398" s="7"/>
      <c r="N398" s="7"/>
      <c r="O398" s="7"/>
      <c r="P398" s="7"/>
      <c r="Q398" s="7"/>
    </row>
    <row r="399" spans="1:18" ht="18" customHeight="1">
      <c r="A399" s="37">
        <v>7</v>
      </c>
      <c r="B399" s="11"/>
      <c r="C399" s="32"/>
      <c r="D399" s="2"/>
      <c r="E399" s="2"/>
      <c r="F399" s="2"/>
      <c r="G399" s="2"/>
      <c r="H399" s="2"/>
      <c r="I399" s="2"/>
      <c r="J399" s="12"/>
      <c r="K399" s="64"/>
      <c r="L399" s="32"/>
      <c r="M399" s="7"/>
      <c r="N399" s="7"/>
      <c r="O399" s="7"/>
      <c r="P399" s="7"/>
      <c r="Q399" s="7"/>
    </row>
    <row r="400" spans="1:18" ht="18" customHeight="1">
      <c r="A400" s="37">
        <v>8</v>
      </c>
      <c r="B400" s="11"/>
      <c r="C400" s="32"/>
      <c r="D400" s="2"/>
      <c r="E400" s="2"/>
      <c r="F400" s="2"/>
      <c r="G400" s="2"/>
      <c r="H400" s="2"/>
      <c r="I400" s="2"/>
      <c r="J400" s="12"/>
      <c r="K400" s="64"/>
      <c r="L400" s="32"/>
      <c r="M400" s="7"/>
      <c r="N400" s="7"/>
      <c r="O400" s="7"/>
      <c r="P400" s="7"/>
      <c r="Q400" s="7"/>
    </row>
    <row r="401" spans="1:17" ht="18" customHeight="1">
      <c r="A401" s="37">
        <v>9</v>
      </c>
      <c r="B401" s="11"/>
      <c r="C401" s="31"/>
      <c r="D401" s="12"/>
      <c r="E401" s="12"/>
      <c r="F401" s="12"/>
      <c r="G401" s="12"/>
      <c r="H401" s="12"/>
      <c r="I401" s="12"/>
      <c r="J401" s="12"/>
      <c r="K401" s="12"/>
      <c r="L401" s="29"/>
      <c r="M401" s="7"/>
      <c r="N401" s="7"/>
      <c r="O401" s="7"/>
      <c r="P401" s="7"/>
      <c r="Q401" s="7"/>
    </row>
    <row r="402" spans="1:17" ht="18" customHeight="1">
      <c r="A402" s="37">
        <v>10</v>
      </c>
      <c r="B402" s="12"/>
      <c r="C402" s="29"/>
      <c r="D402" s="12"/>
      <c r="E402" s="12"/>
      <c r="F402" s="12"/>
      <c r="G402" s="12"/>
      <c r="H402" s="12"/>
      <c r="I402" s="12"/>
      <c r="J402" s="12"/>
      <c r="K402" s="12"/>
      <c r="L402" s="32"/>
      <c r="M402" s="7"/>
      <c r="N402" s="7"/>
      <c r="O402" s="7"/>
      <c r="P402" s="7"/>
      <c r="Q402" s="7"/>
    </row>
    <row r="403" spans="1:17" ht="21" customHeight="1">
      <c r="A403" s="280" t="s">
        <v>22</v>
      </c>
      <c r="B403" s="280"/>
      <c r="C403" s="280"/>
      <c r="D403" s="280"/>
      <c r="E403" s="280"/>
      <c r="F403" s="280"/>
      <c r="G403" s="280"/>
      <c r="H403" s="280"/>
      <c r="I403" s="280"/>
      <c r="J403" s="280"/>
      <c r="K403" s="280"/>
      <c r="L403" s="280"/>
      <c r="M403" s="7"/>
      <c r="N403" s="7"/>
      <c r="O403" s="7"/>
      <c r="P403" s="7"/>
      <c r="Q403" s="7"/>
    </row>
    <row r="404" spans="1:17" ht="18" customHeight="1">
      <c r="A404" s="306" t="s">
        <v>19</v>
      </c>
      <c r="B404" s="275"/>
      <c r="C404" s="275"/>
      <c r="D404" s="275"/>
      <c r="E404" s="275"/>
      <c r="F404" s="275"/>
      <c r="G404" s="275"/>
      <c r="H404" s="275"/>
      <c r="I404" s="275"/>
      <c r="J404" s="275"/>
      <c r="K404" s="275"/>
      <c r="L404" s="276"/>
      <c r="M404" s="7"/>
      <c r="N404" s="7"/>
      <c r="O404" s="7"/>
      <c r="P404" s="7"/>
      <c r="Q404" s="7"/>
    </row>
    <row r="405" spans="1:17" ht="56.25" customHeight="1">
      <c r="A405" s="284" t="s">
        <v>0</v>
      </c>
      <c r="B405" s="282" t="s">
        <v>72</v>
      </c>
      <c r="C405" s="289" t="s">
        <v>13</v>
      </c>
      <c r="D405" s="255" t="s">
        <v>2</v>
      </c>
      <c r="E405" s="292"/>
      <c r="F405" s="292"/>
      <c r="G405" s="283" t="s">
        <v>6</v>
      </c>
      <c r="H405" s="283"/>
      <c r="I405" s="283" t="s">
        <v>15</v>
      </c>
      <c r="J405" s="269" t="s">
        <v>9</v>
      </c>
      <c r="K405" s="269" t="s">
        <v>17</v>
      </c>
      <c r="L405" s="269" t="s">
        <v>18</v>
      </c>
      <c r="M405" s="27"/>
      <c r="N405" s="27"/>
      <c r="O405" s="27"/>
      <c r="P405" s="27"/>
      <c r="Q405" s="27"/>
    </row>
    <row r="406" spans="1:17" ht="48.75" customHeight="1">
      <c r="A406" s="283"/>
      <c r="B406" s="283"/>
      <c r="C406" s="255"/>
      <c r="D406" s="79" t="s">
        <v>4</v>
      </c>
      <c r="E406" s="121" t="s">
        <v>10</v>
      </c>
      <c r="F406" s="82" t="s">
        <v>37</v>
      </c>
      <c r="G406" s="17" t="s">
        <v>7</v>
      </c>
      <c r="H406" s="3" t="s">
        <v>8</v>
      </c>
      <c r="I406" s="271"/>
      <c r="J406" s="270"/>
      <c r="K406" s="270"/>
      <c r="L406" s="270"/>
      <c r="M406" s="20"/>
      <c r="N406" s="20"/>
      <c r="O406" s="20"/>
      <c r="P406" s="20"/>
      <c r="Q406" s="20"/>
    </row>
    <row r="407" spans="1:17" ht="26.25" customHeight="1">
      <c r="A407" s="12">
        <v>1</v>
      </c>
      <c r="B407" s="46" t="s">
        <v>181</v>
      </c>
      <c r="C407" s="212" t="s">
        <v>34</v>
      </c>
      <c r="D407" s="45">
        <v>95</v>
      </c>
      <c r="E407" s="45">
        <v>90</v>
      </c>
      <c r="F407" s="45">
        <v>96</v>
      </c>
      <c r="G407" s="45">
        <v>0</v>
      </c>
      <c r="H407" s="45">
        <v>0</v>
      </c>
      <c r="I407" s="45">
        <v>0</v>
      </c>
      <c r="J407" s="45">
        <f>D407+E407+F407+G407+H407</f>
        <v>281</v>
      </c>
      <c r="K407" s="212"/>
      <c r="L407" s="3" t="s">
        <v>438</v>
      </c>
      <c r="M407" s="7"/>
      <c r="N407" s="7"/>
      <c r="O407" s="7"/>
      <c r="P407" s="5"/>
      <c r="Q407" s="5"/>
    </row>
    <row r="408" spans="1:17" ht="24" customHeight="1">
      <c r="A408" s="12">
        <v>2</v>
      </c>
      <c r="B408" s="115" t="s">
        <v>263</v>
      </c>
      <c r="C408" s="63" t="s">
        <v>34</v>
      </c>
      <c r="D408" s="64">
        <v>85</v>
      </c>
      <c r="E408" s="64">
        <v>90</v>
      </c>
      <c r="F408" s="64">
        <v>65</v>
      </c>
      <c r="G408" s="64">
        <v>0</v>
      </c>
      <c r="H408" s="64">
        <v>0</v>
      </c>
      <c r="I408" s="64">
        <v>0</v>
      </c>
      <c r="J408" s="64">
        <f>D408+E408+F408</f>
        <v>240</v>
      </c>
      <c r="K408" s="12"/>
      <c r="L408" s="238" t="s">
        <v>438</v>
      </c>
      <c r="M408"/>
      <c r="N408"/>
      <c r="O408"/>
    </row>
    <row r="409" spans="1:17" ht="21" customHeight="1">
      <c r="A409" s="12">
        <v>3</v>
      </c>
      <c r="B409" s="11" t="s">
        <v>328</v>
      </c>
      <c r="C409" s="210" t="s">
        <v>34</v>
      </c>
      <c r="D409" s="2">
        <v>55</v>
      </c>
      <c r="E409" s="2">
        <v>55</v>
      </c>
      <c r="F409" s="2">
        <v>89</v>
      </c>
      <c r="G409" s="19">
        <v>0</v>
      </c>
      <c r="H409" s="19">
        <v>0</v>
      </c>
      <c r="I409" s="19">
        <v>0</v>
      </c>
      <c r="J409" s="45">
        <f>D409+E409+F409+G409+H409</f>
        <v>199</v>
      </c>
      <c r="K409" s="4"/>
      <c r="L409" s="3" t="s">
        <v>438</v>
      </c>
      <c r="M409" s="7"/>
      <c r="N409" s="7"/>
      <c r="O409" s="7"/>
      <c r="P409" s="7"/>
      <c r="Q409" s="7"/>
    </row>
    <row r="410" spans="1:17" ht="18" customHeight="1">
      <c r="A410" s="12">
        <v>4</v>
      </c>
      <c r="B410" s="2" t="s">
        <v>447</v>
      </c>
      <c r="C410" s="250" t="s">
        <v>34</v>
      </c>
      <c r="D410" s="2">
        <v>75</v>
      </c>
      <c r="E410" s="2">
        <v>40</v>
      </c>
      <c r="F410" s="2"/>
      <c r="G410" s="2">
        <v>0</v>
      </c>
      <c r="H410" s="2">
        <v>0</v>
      </c>
      <c r="I410" s="2">
        <v>0</v>
      </c>
      <c r="J410" s="2">
        <f>D410+E410+F410+G410+H410</f>
        <v>115</v>
      </c>
      <c r="K410" s="4"/>
      <c r="L410" s="42" t="s">
        <v>438</v>
      </c>
      <c r="M410" s="7"/>
      <c r="N410" s="7"/>
      <c r="O410" s="7"/>
      <c r="P410" s="7"/>
      <c r="Q410" s="7"/>
    </row>
    <row r="411" spans="1:17" ht="18" customHeight="1">
      <c r="A411" s="12">
        <v>5</v>
      </c>
      <c r="B411" s="11"/>
      <c r="C411" s="29"/>
      <c r="D411" s="12"/>
      <c r="E411" s="12"/>
      <c r="F411" s="12"/>
      <c r="G411" s="12"/>
      <c r="H411" s="12"/>
      <c r="I411" s="12"/>
      <c r="J411" s="12"/>
      <c r="K411" s="12"/>
      <c r="L411" s="49"/>
      <c r="M411" s="7"/>
      <c r="N411" s="7"/>
      <c r="O411" s="7"/>
      <c r="P411" s="7"/>
      <c r="Q411" s="7"/>
    </row>
    <row r="412" spans="1:17" ht="24" customHeight="1">
      <c r="A412" s="12">
        <v>6</v>
      </c>
      <c r="B412" s="101"/>
      <c r="C412" s="74"/>
      <c r="D412" s="11"/>
      <c r="E412" s="11"/>
      <c r="F412" s="11"/>
      <c r="G412" s="11"/>
      <c r="H412" s="11"/>
      <c r="I412" s="11"/>
      <c r="J412" s="11"/>
      <c r="K412" s="11"/>
      <c r="L412" s="75"/>
      <c r="M412" s="7"/>
      <c r="N412" s="7"/>
      <c r="O412" s="7"/>
      <c r="P412" s="7"/>
      <c r="Q412" s="7"/>
    </row>
    <row r="413" spans="1:17" ht="19.5" customHeight="1">
      <c r="A413" s="12">
        <v>7</v>
      </c>
      <c r="B413" s="102"/>
      <c r="C413" s="92"/>
      <c r="D413" s="12"/>
      <c r="E413" s="12"/>
      <c r="F413" s="12"/>
      <c r="G413" s="12"/>
      <c r="H413" s="12"/>
      <c r="I413" s="12"/>
      <c r="J413" s="12"/>
      <c r="K413" s="29"/>
      <c r="L413" s="3"/>
      <c r="M413" s="7"/>
      <c r="N413" s="7"/>
      <c r="O413" s="7"/>
      <c r="P413" s="7"/>
      <c r="Q413" s="7"/>
    </row>
    <row r="414" spans="1:17" ht="23.25" customHeight="1">
      <c r="A414" s="12">
        <v>8</v>
      </c>
      <c r="B414" s="101"/>
      <c r="C414" s="99"/>
      <c r="D414" s="12"/>
      <c r="E414" s="12"/>
      <c r="F414" s="12"/>
      <c r="G414" s="12"/>
      <c r="H414" s="12"/>
      <c r="I414" s="12"/>
      <c r="J414" s="12"/>
      <c r="K414" s="29"/>
      <c r="L414" s="3"/>
      <c r="M414" s="7"/>
      <c r="N414" s="7"/>
      <c r="O414" s="7"/>
      <c r="P414" s="7"/>
      <c r="Q414" s="7"/>
    </row>
    <row r="415" spans="1:17" ht="23.25" customHeight="1">
      <c r="A415" s="12">
        <v>9</v>
      </c>
      <c r="B415" s="12"/>
      <c r="C415" s="31"/>
      <c r="D415" s="12"/>
      <c r="E415" s="12"/>
      <c r="F415" s="12"/>
      <c r="G415" s="12"/>
      <c r="H415" s="12"/>
      <c r="I415" s="12"/>
      <c r="J415" s="12"/>
      <c r="K415" s="29"/>
      <c r="L415" s="51"/>
      <c r="M415" s="7"/>
      <c r="N415" s="7"/>
      <c r="O415" s="7"/>
      <c r="P415" s="7"/>
      <c r="Q415" s="7"/>
    </row>
    <row r="416" spans="1:17" ht="23.25" customHeight="1">
      <c r="A416" s="273" t="s">
        <v>91</v>
      </c>
      <c r="B416" s="273"/>
      <c r="C416" s="273"/>
      <c r="D416" s="273"/>
      <c r="E416" s="273"/>
      <c r="F416" s="273"/>
      <c r="G416" s="273"/>
      <c r="H416" s="273"/>
      <c r="I416" s="273"/>
      <c r="J416" s="273"/>
      <c r="K416" s="273"/>
      <c r="L416" s="273"/>
      <c r="M416" s="7"/>
      <c r="N416" s="7"/>
      <c r="O416" s="7"/>
      <c r="P416" s="7"/>
      <c r="Q416" s="7"/>
    </row>
    <row r="417" spans="1:17" ht="18" customHeight="1">
      <c r="A417" s="279" t="s">
        <v>93</v>
      </c>
      <c r="B417" s="280"/>
      <c r="C417" s="280"/>
      <c r="D417" s="280"/>
      <c r="E417" s="280"/>
      <c r="F417" s="280"/>
      <c r="G417" s="280"/>
      <c r="H417" s="280"/>
      <c r="I417" s="280"/>
      <c r="J417" s="280"/>
      <c r="K417" s="280"/>
      <c r="L417" s="281"/>
      <c r="M417" s="7"/>
      <c r="N417" s="7"/>
      <c r="O417" s="7"/>
      <c r="P417" s="7"/>
      <c r="Q417" s="7"/>
    </row>
    <row r="418" spans="1:17" ht="18" customHeight="1">
      <c r="A418" s="306" t="s">
        <v>92</v>
      </c>
      <c r="B418" s="275"/>
      <c r="C418" s="275"/>
      <c r="D418" s="275"/>
      <c r="E418" s="275"/>
      <c r="F418" s="275"/>
      <c r="G418" s="275"/>
      <c r="H418" s="275"/>
      <c r="I418" s="275"/>
      <c r="J418" s="275"/>
      <c r="K418" s="275"/>
      <c r="L418" s="276"/>
    </row>
    <row r="419" spans="1:17" ht="52.5" customHeight="1">
      <c r="A419" s="282" t="s">
        <v>0</v>
      </c>
      <c r="B419" s="282" t="s">
        <v>72</v>
      </c>
      <c r="C419" s="253" t="s">
        <v>13</v>
      </c>
      <c r="D419" s="303" t="s">
        <v>2</v>
      </c>
      <c r="E419" s="304"/>
      <c r="F419" s="304"/>
      <c r="G419" s="271" t="s">
        <v>6</v>
      </c>
      <c r="H419" s="271"/>
      <c r="I419" s="271" t="s">
        <v>15</v>
      </c>
      <c r="J419" s="269" t="s">
        <v>9</v>
      </c>
      <c r="K419" s="269" t="s">
        <v>17</v>
      </c>
      <c r="L419" s="269" t="s">
        <v>18</v>
      </c>
    </row>
    <row r="420" spans="1:17" ht="64.5" customHeight="1">
      <c r="A420" s="283"/>
      <c r="B420" s="283"/>
      <c r="C420" s="255"/>
      <c r="D420" s="79" t="s">
        <v>4</v>
      </c>
      <c r="E420" s="121" t="s">
        <v>10</v>
      </c>
      <c r="F420" s="121" t="s">
        <v>29</v>
      </c>
      <c r="G420" s="18" t="s">
        <v>7</v>
      </c>
      <c r="H420" s="121" t="s">
        <v>8</v>
      </c>
      <c r="I420" s="271"/>
      <c r="J420" s="270"/>
      <c r="K420" s="270"/>
      <c r="L420" s="270"/>
    </row>
    <row r="421" spans="1:17" ht="29.25" customHeight="1">
      <c r="A421" s="10">
        <v>1</v>
      </c>
      <c r="B421" s="2"/>
      <c r="C421" s="2"/>
      <c r="D421" s="2"/>
      <c r="E421" s="2"/>
      <c r="F421" s="2"/>
      <c r="G421" s="2"/>
      <c r="H421" s="2"/>
      <c r="I421" s="2"/>
      <c r="J421" s="2"/>
      <c r="K421" s="29"/>
      <c r="L421" s="51"/>
    </row>
    <row r="422" spans="1:17" ht="30" customHeight="1">
      <c r="A422" s="10">
        <v>2</v>
      </c>
      <c r="B422" s="10"/>
      <c r="C422" s="30"/>
      <c r="D422" s="9"/>
      <c r="E422" s="9"/>
      <c r="F422" s="9"/>
      <c r="G422" s="8"/>
      <c r="H422" s="8"/>
      <c r="I422" s="8"/>
      <c r="J422" s="35"/>
      <c r="K422" s="29"/>
      <c r="L422" s="51"/>
    </row>
    <row r="423" spans="1:17" ht="25.5" customHeight="1">
      <c r="A423" s="11"/>
      <c r="B423" s="279" t="s">
        <v>62</v>
      </c>
      <c r="C423" s="280"/>
      <c r="D423" s="280"/>
      <c r="E423" s="280"/>
      <c r="F423" s="280"/>
      <c r="G423" s="280"/>
      <c r="H423" s="280"/>
      <c r="I423" s="280"/>
      <c r="J423" s="280"/>
      <c r="K423" s="280"/>
      <c r="L423" s="280"/>
      <c r="M423" s="281"/>
    </row>
    <row r="424" spans="1:17" ht="25.5" customHeight="1">
      <c r="A424" s="306" t="s">
        <v>92</v>
      </c>
      <c r="B424" s="275"/>
      <c r="C424" s="275"/>
      <c r="D424" s="275"/>
      <c r="E424" s="275"/>
      <c r="F424" s="275"/>
      <c r="G424" s="275"/>
      <c r="H424" s="275"/>
      <c r="I424" s="275"/>
      <c r="J424" s="275"/>
      <c r="K424" s="275"/>
      <c r="L424" s="276"/>
      <c r="M424" s="122"/>
    </row>
    <row r="425" spans="1:17" ht="40.5" customHeight="1">
      <c r="A425" s="282" t="s">
        <v>0</v>
      </c>
      <c r="B425" s="282" t="s">
        <v>72</v>
      </c>
      <c r="C425" s="253" t="s">
        <v>13</v>
      </c>
      <c r="D425" s="303" t="s">
        <v>2</v>
      </c>
      <c r="E425" s="304"/>
      <c r="F425" s="304"/>
      <c r="G425" s="271" t="s">
        <v>6</v>
      </c>
      <c r="H425" s="271"/>
      <c r="I425" s="271" t="s">
        <v>15</v>
      </c>
      <c r="J425" s="269" t="s">
        <v>9</v>
      </c>
      <c r="K425" s="269" t="s">
        <v>17</v>
      </c>
      <c r="L425" s="269" t="s">
        <v>18</v>
      </c>
      <c r="M425" s="122"/>
    </row>
    <row r="426" spans="1:17" ht="51.75" customHeight="1">
      <c r="A426" s="283"/>
      <c r="B426" s="283"/>
      <c r="C426" s="255"/>
      <c r="D426" s="121" t="s">
        <v>4</v>
      </c>
      <c r="E426" s="121" t="s">
        <v>10</v>
      </c>
      <c r="F426" s="121" t="s">
        <v>29</v>
      </c>
      <c r="G426" s="121" t="s">
        <v>7</v>
      </c>
      <c r="H426" s="121" t="s">
        <v>8</v>
      </c>
      <c r="I426" s="271"/>
      <c r="J426" s="270"/>
      <c r="K426" s="270"/>
      <c r="L426" s="270"/>
      <c r="M426" s="122"/>
    </row>
    <row r="427" spans="1:17" ht="25.5" customHeight="1">
      <c r="A427" s="11">
        <v>1</v>
      </c>
      <c r="B427" s="39" t="s">
        <v>315</v>
      </c>
      <c r="C427" s="13" t="s">
        <v>34</v>
      </c>
      <c r="D427" s="53">
        <v>82</v>
      </c>
      <c r="E427" s="53">
        <v>62</v>
      </c>
      <c r="F427" s="53">
        <v>65</v>
      </c>
      <c r="G427" s="53">
        <v>9</v>
      </c>
      <c r="H427" s="53">
        <v>0</v>
      </c>
      <c r="I427" s="53">
        <f>D427+E427</f>
        <v>144</v>
      </c>
      <c r="J427" s="53">
        <f>D427+E427+F427+G427+H427</f>
        <v>218</v>
      </c>
      <c r="K427" s="218"/>
      <c r="L427" s="218" t="s">
        <v>438</v>
      </c>
      <c r="M427" s="122"/>
    </row>
    <row r="428" spans="1:17" ht="25.5" customHeight="1">
      <c r="A428" s="11">
        <v>2</v>
      </c>
      <c r="B428" s="62" t="s">
        <v>357</v>
      </c>
      <c r="C428" s="29" t="s">
        <v>116</v>
      </c>
      <c r="D428" s="192">
        <v>72</v>
      </c>
      <c r="E428" s="192">
        <v>60</v>
      </c>
      <c r="F428" s="192">
        <v>66</v>
      </c>
      <c r="G428" s="35">
        <v>8</v>
      </c>
      <c r="H428" s="35">
        <v>0</v>
      </c>
      <c r="I428" s="45">
        <f>D428+E428</f>
        <v>132</v>
      </c>
      <c r="J428" s="45">
        <f>D428+E428+F428+G428+H428</f>
        <v>206</v>
      </c>
      <c r="K428" s="218"/>
      <c r="L428" s="218"/>
      <c r="M428" s="122"/>
    </row>
    <row r="429" spans="1:17" ht="25.5" customHeight="1">
      <c r="A429" s="160">
        <v>3</v>
      </c>
      <c r="B429" s="39" t="s">
        <v>260</v>
      </c>
      <c r="C429" s="13" t="s">
        <v>34</v>
      </c>
      <c r="D429" s="53">
        <v>57</v>
      </c>
      <c r="E429" s="53">
        <v>46</v>
      </c>
      <c r="F429" s="53">
        <v>81</v>
      </c>
      <c r="G429" s="53">
        <v>10</v>
      </c>
      <c r="H429" s="53">
        <v>0</v>
      </c>
      <c r="I429" s="53">
        <f>D429+E429</f>
        <v>103</v>
      </c>
      <c r="J429" s="53">
        <f>D429+E429+F429+G429+H429</f>
        <v>194</v>
      </c>
      <c r="K429" s="218"/>
      <c r="L429" s="218" t="s">
        <v>438</v>
      </c>
      <c r="M429" s="158"/>
    </row>
    <row r="430" spans="1:17" ht="25.5" customHeight="1">
      <c r="A430" s="11">
        <v>4</v>
      </c>
      <c r="B430" s="39" t="s">
        <v>148</v>
      </c>
      <c r="C430" s="55" t="s">
        <v>34</v>
      </c>
      <c r="D430" s="53">
        <v>65</v>
      </c>
      <c r="E430" s="53">
        <v>42</v>
      </c>
      <c r="F430" s="53">
        <v>84</v>
      </c>
      <c r="G430" s="53">
        <v>10</v>
      </c>
      <c r="H430" s="53">
        <v>0</v>
      </c>
      <c r="I430" s="53">
        <f>D430+E430</f>
        <v>107</v>
      </c>
      <c r="J430" s="53">
        <f>D430+E430+F430</f>
        <v>191</v>
      </c>
      <c r="K430" s="218"/>
      <c r="L430" s="218" t="s">
        <v>438</v>
      </c>
      <c r="M430" s="168"/>
    </row>
    <row r="431" spans="1:17" ht="25.5" customHeight="1">
      <c r="A431" s="11">
        <v>5</v>
      </c>
      <c r="B431" s="62" t="s">
        <v>388</v>
      </c>
      <c r="C431" s="29" t="s">
        <v>34</v>
      </c>
      <c r="D431" s="192">
        <v>60</v>
      </c>
      <c r="E431" s="192">
        <v>54</v>
      </c>
      <c r="F431" s="192">
        <v>66</v>
      </c>
      <c r="G431" s="35">
        <v>8</v>
      </c>
      <c r="H431" s="35">
        <v>0</v>
      </c>
      <c r="I431" s="45">
        <f>D431+E431</f>
        <v>114</v>
      </c>
      <c r="J431" s="45">
        <f>D431+E431+F431+G431+H431</f>
        <v>188</v>
      </c>
      <c r="K431" s="218"/>
      <c r="L431" s="218" t="s">
        <v>438</v>
      </c>
      <c r="M431" s="182"/>
    </row>
    <row r="432" spans="1:17" ht="25.5" customHeight="1">
      <c r="A432" s="273" t="s">
        <v>59</v>
      </c>
      <c r="B432" s="273"/>
      <c r="C432" s="273"/>
      <c r="D432" s="273"/>
      <c r="E432" s="273"/>
      <c r="F432" s="273"/>
      <c r="G432" s="273"/>
      <c r="H432" s="273"/>
      <c r="I432" s="273"/>
      <c r="J432" s="273"/>
      <c r="K432" s="273"/>
      <c r="L432" s="273"/>
      <c r="M432" s="122"/>
    </row>
    <row r="433" spans="1:13" ht="25.5" customHeight="1">
      <c r="A433" s="279" t="s">
        <v>60</v>
      </c>
      <c r="B433" s="280"/>
      <c r="C433" s="280"/>
      <c r="D433" s="280"/>
      <c r="E433" s="280"/>
      <c r="F433" s="280"/>
      <c r="G433" s="280"/>
      <c r="H433" s="280"/>
      <c r="I433" s="280"/>
      <c r="J433" s="280"/>
      <c r="K433" s="280"/>
      <c r="L433" s="281"/>
      <c r="M433" s="122"/>
    </row>
    <row r="434" spans="1:13" ht="25.5" customHeight="1">
      <c r="A434" s="306" t="s">
        <v>61</v>
      </c>
      <c r="B434" s="275"/>
      <c r="C434" s="275"/>
      <c r="D434" s="275"/>
      <c r="E434" s="275"/>
      <c r="F434" s="275"/>
      <c r="G434" s="275"/>
      <c r="H434" s="275"/>
      <c r="I434" s="275"/>
      <c r="J434" s="275"/>
      <c r="K434" s="275"/>
      <c r="L434" s="276"/>
      <c r="M434" s="122"/>
    </row>
    <row r="435" spans="1:13" ht="43.5" customHeight="1">
      <c r="A435" s="282" t="s">
        <v>0</v>
      </c>
      <c r="B435" s="282" t="s">
        <v>72</v>
      </c>
      <c r="C435" s="253" t="s">
        <v>13</v>
      </c>
      <c r="D435" s="303" t="s">
        <v>2</v>
      </c>
      <c r="E435" s="304"/>
      <c r="F435" s="304"/>
      <c r="G435" s="271" t="s">
        <v>6</v>
      </c>
      <c r="H435" s="271"/>
      <c r="I435" s="271" t="s">
        <v>15</v>
      </c>
      <c r="J435" s="269" t="s">
        <v>9</v>
      </c>
      <c r="K435" s="269" t="s">
        <v>17</v>
      </c>
      <c r="L435" s="269" t="s">
        <v>18</v>
      </c>
      <c r="M435" s="122"/>
    </row>
    <row r="436" spans="1:13" ht="43.5" customHeight="1">
      <c r="A436" s="283"/>
      <c r="B436" s="283"/>
      <c r="C436" s="255"/>
      <c r="D436" s="121" t="s">
        <v>4</v>
      </c>
      <c r="E436" s="121" t="s">
        <v>10</v>
      </c>
      <c r="F436" s="121" t="s">
        <v>29</v>
      </c>
      <c r="G436" s="121" t="s">
        <v>7</v>
      </c>
      <c r="H436" s="121" t="s">
        <v>8</v>
      </c>
      <c r="I436" s="271"/>
      <c r="J436" s="270"/>
      <c r="K436" s="270"/>
      <c r="L436" s="270"/>
      <c r="M436" s="122"/>
    </row>
    <row r="437" spans="1:13" ht="25.5" customHeight="1">
      <c r="A437" s="11">
        <v>1</v>
      </c>
      <c r="B437" s="19" t="s">
        <v>365</v>
      </c>
      <c r="C437" s="232" t="s">
        <v>34</v>
      </c>
      <c r="D437" s="19">
        <v>100</v>
      </c>
      <c r="E437" s="19">
        <v>95</v>
      </c>
      <c r="F437" s="19">
        <v>90</v>
      </c>
      <c r="G437" s="19">
        <v>0</v>
      </c>
      <c r="H437" s="19">
        <v>0</v>
      </c>
      <c r="I437" s="19">
        <v>0</v>
      </c>
      <c r="J437" s="19">
        <f>D437+E437+F437+G437+H437</f>
        <v>285</v>
      </c>
      <c r="K437" s="218"/>
      <c r="L437" s="218" t="s">
        <v>438</v>
      </c>
      <c r="M437" s="122"/>
    </row>
    <row r="438" spans="1:13" ht="25.5" customHeight="1">
      <c r="A438" s="11">
        <v>2</v>
      </c>
      <c r="B438" s="39" t="s">
        <v>446</v>
      </c>
      <c r="C438" s="13" t="s">
        <v>34</v>
      </c>
      <c r="D438" s="56">
        <v>100</v>
      </c>
      <c r="E438" s="56">
        <v>80</v>
      </c>
      <c r="F438" s="56">
        <v>90</v>
      </c>
      <c r="G438" s="53">
        <v>0</v>
      </c>
      <c r="H438" s="53">
        <v>2</v>
      </c>
      <c r="I438" s="53">
        <v>0</v>
      </c>
      <c r="J438" s="53">
        <f>D438+E438+F438+G438+H438</f>
        <v>272</v>
      </c>
      <c r="K438" s="218"/>
      <c r="L438" s="218" t="s">
        <v>438</v>
      </c>
      <c r="M438" s="122"/>
    </row>
    <row r="439" spans="1:13" ht="25.5" customHeight="1">
      <c r="A439" s="11">
        <v>3</v>
      </c>
      <c r="B439" s="39" t="s">
        <v>355</v>
      </c>
      <c r="C439" s="13" t="s">
        <v>34</v>
      </c>
      <c r="D439" s="56">
        <v>90</v>
      </c>
      <c r="E439" s="56">
        <v>75</v>
      </c>
      <c r="F439" s="56">
        <v>90</v>
      </c>
      <c r="G439" s="56">
        <v>0</v>
      </c>
      <c r="H439" s="56">
        <v>0</v>
      </c>
      <c r="I439" s="56">
        <v>0</v>
      </c>
      <c r="J439" s="56">
        <f>D439+E439+F439+G439+H439</f>
        <v>255</v>
      </c>
      <c r="K439" s="218"/>
      <c r="L439" s="218" t="s">
        <v>438</v>
      </c>
      <c r="M439" s="122"/>
    </row>
    <row r="440" spans="1:13" ht="25.5" customHeight="1">
      <c r="A440" s="11">
        <v>4</v>
      </c>
      <c r="B440" s="39" t="s">
        <v>352</v>
      </c>
      <c r="C440" s="13" t="s">
        <v>34</v>
      </c>
      <c r="D440" s="53">
        <v>80</v>
      </c>
      <c r="E440" s="53">
        <v>80</v>
      </c>
      <c r="F440" s="53">
        <v>90</v>
      </c>
      <c r="G440" s="53">
        <v>0</v>
      </c>
      <c r="H440" s="53">
        <v>0</v>
      </c>
      <c r="I440" s="53">
        <v>0</v>
      </c>
      <c r="J440" s="53">
        <f>D440+E440+F440+G440+H440</f>
        <v>250</v>
      </c>
      <c r="K440" s="218"/>
      <c r="L440" s="218" t="s">
        <v>438</v>
      </c>
      <c r="M440" s="182"/>
    </row>
    <row r="441" spans="1:13" ht="25.5" customHeight="1">
      <c r="A441" s="11">
        <v>5</v>
      </c>
      <c r="B441" s="19" t="s">
        <v>393</v>
      </c>
      <c r="C441" s="251" t="s">
        <v>34</v>
      </c>
      <c r="D441" s="19">
        <v>65</v>
      </c>
      <c r="E441" s="19">
        <v>90</v>
      </c>
      <c r="F441" s="19">
        <v>90</v>
      </c>
      <c r="G441" s="19">
        <v>0</v>
      </c>
      <c r="H441" s="19">
        <v>0</v>
      </c>
      <c r="I441" s="19">
        <v>0</v>
      </c>
      <c r="J441" s="19">
        <f>D441+E441+F441+G441+H441</f>
        <v>245</v>
      </c>
      <c r="K441" s="218"/>
      <c r="L441" s="218" t="s">
        <v>438</v>
      </c>
      <c r="M441" s="228"/>
    </row>
    <row r="442" spans="1:13" ht="25.5" customHeight="1">
      <c r="A442" s="11">
        <v>6</v>
      </c>
      <c r="B442" s="39" t="s">
        <v>353</v>
      </c>
      <c r="C442" s="13" t="s">
        <v>116</v>
      </c>
      <c r="D442" s="56">
        <v>0</v>
      </c>
      <c r="E442" s="56">
        <v>0</v>
      </c>
      <c r="F442" s="56">
        <v>0</v>
      </c>
      <c r="G442" s="53">
        <v>0</v>
      </c>
      <c r="H442" s="53">
        <v>0</v>
      </c>
      <c r="I442" s="53">
        <v>0</v>
      </c>
      <c r="J442" s="53">
        <f>D442+E442+F442+G442+H442</f>
        <v>0</v>
      </c>
      <c r="K442" s="218"/>
      <c r="L442" s="218" t="s">
        <v>429</v>
      </c>
      <c r="M442" s="233"/>
    </row>
    <row r="443" spans="1:13" ht="25.5" customHeight="1">
      <c r="A443" s="11">
        <v>7</v>
      </c>
      <c r="B443" s="39" t="s">
        <v>436</v>
      </c>
      <c r="C443" s="13" t="s">
        <v>116</v>
      </c>
      <c r="D443" s="56">
        <v>0</v>
      </c>
      <c r="E443" s="56">
        <v>0</v>
      </c>
      <c r="F443" s="56">
        <v>0</v>
      </c>
      <c r="G443" s="53">
        <v>0</v>
      </c>
      <c r="H443" s="53">
        <v>0</v>
      </c>
      <c r="I443" s="53">
        <v>0</v>
      </c>
      <c r="J443" s="53">
        <f>D443+E443+F443+G443+H443</f>
        <v>0</v>
      </c>
      <c r="K443" s="218"/>
      <c r="L443" s="218" t="s">
        <v>429</v>
      </c>
      <c r="M443" s="247"/>
    </row>
    <row r="444" spans="1:13" ht="25.5" customHeight="1">
      <c r="A444" s="11">
        <v>8</v>
      </c>
      <c r="B444" s="39" t="s">
        <v>450</v>
      </c>
      <c r="C444" s="13" t="s">
        <v>116</v>
      </c>
      <c r="D444" s="56">
        <v>0</v>
      </c>
      <c r="E444" s="56">
        <v>0</v>
      </c>
      <c r="F444" s="56">
        <v>0</v>
      </c>
      <c r="G444" s="53">
        <v>0</v>
      </c>
      <c r="H444" s="53">
        <v>0</v>
      </c>
      <c r="I444" s="53">
        <v>0</v>
      </c>
      <c r="J444" s="53">
        <f>D444+E444+F444+G444+H444</f>
        <v>0</v>
      </c>
      <c r="K444" s="218"/>
      <c r="L444" s="218"/>
      <c r="M444" s="252"/>
    </row>
    <row r="445" spans="1:13" ht="25.5" customHeight="1">
      <c r="A445" s="11">
        <v>9</v>
      </c>
      <c r="B445" s="39" t="s">
        <v>451</v>
      </c>
      <c r="C445" s="13" t="s">
        <v>116</v>
      </c>
      <c r="D445" s="56">
        <v>0</v>
      </c>
      <c r="E445" s="56">
        <v>0</v>
      </c>
      <c r="F445" s="56">
        <v>0</v>
      </c>
      <c r="G445" s="53">
        <v>0</v>
      </c>
      <c r="H445" s="53">
        <v>0</v>
      </c>
      <c r="I445" s="53">
        <v>0</v>
      </c>
      <c r="J445" s="53">
        <f>D445+E445+F445+G445+H445</f>
        <v>0</v>
      </c>
      <c r="K445" s="218"/>
      <c r="L445" s="218"/>
      <c r="M445" s="252"/>
    </row>
    <row r="446" spans="1:13" ht="25.5" customHeight="1">
      <c r="A446" s="338">
        <v>10</v>
      </c>
      <c r="B446" s="39" t="s">
        <v>452</v>
      </c>
      <c r="C446" s="13" t="s">
        <v>116</v>
      </c>
      <c r="D446" s="56">
        <v>0</v>
      </c>
      <c r="E446" s="56">
        <v>0</v>
      </c>
      <c r="F446" s="56">
        <v>0</v>
      </c>
      <c r="G446" s="53">
        <v>0</v>
      </c>
      <c r="H446" s="53">
        <v>2</v>
      </c>
      <c r="I446" s="53">
        <v>0</v>
      </c>
      <c r="J446" s="53">
        <f>D446+E446+F446+G446+H446</f>
        <v>2</v>
      </c>
      <c r="K446" s="218"/>
      <c r="L446" s="218"/>
      <c r="M446" s="252"/>
    </row>
    <row r="447" spans="1:13" ht="25.5" customHeight="1">
      <c r="A447" s="11">
        <v>11</v>
      </c>
      <c r="B447" s="39" t="s">
        <v>453</v>
      </c>
      <c r="C447" s="13" t="s">
        <v>116</v>
      </c>
      <c r="D447" s="56">
        <v>0</v>
      </c>
      <c r="E447" s="56">
        <v>0</v>
      </c>
      <c r="F447" s="56">
        <v>0</v>
      </c>
      <c r="G447" s="53">
        <v>0</v>
      </c>
      <c r="H447" s="53">
        <v>0</v>
      </c>
      <c r="I447" s="53">
        <v>0</v>
      </c>
      <c r="J447" s="53">
        <f>D447+E447+F447+G447+H447</f>
        <v>0</v>
      </c>
      <c r="K447" s="218"/>
      <c r="L447" s="218"/>
      <c r="M447" s="252"/>
    </row>
    <row r="448" spans="1:13" ht="25.5" customHeight="1">
      <c r="A448" s="279" t="s">
        <v>62</v>
      </c>
      <c r="B448" s="280"/>
      <c r="C448" s="280"/>
      <c r="D448" s="280"/>
      <c r="E448" s="280"/>
      <c r="F448" s="280"/>
      <c r="G448" s="280"/>
      <c r="H448" s="280"/>
      <c r="I448" s="280"/>
      <c r="J448" s="280"/>
      <c r="K448" s="280"/>
      <c r="L448" s="281"/>
      <c r="M448" s="122"/>
    </row>
    <row r="449" spans="1:13" ht="25.5" customHeight="1">
      <c r="A449" s="306" t="s">
        <v>94</v>
      </c>
      <c r="B449" s="275"/>
      <c r="C449" s="275"/>
      <c r="D449" s="275"/>
      <c r="E449" s="275"/>
      <c r="F449" s="275"/>
      <c r="G449" s="275"/>
      <c r="H449" s="275"/>
      <c r="I449" s="275"/>
      <c r="J449" s="275"/>
      <c r="K449" s="275"/>
      <c r="L449" s="276"/>
      <c r="M449" s="122"/>
    </row>
    <row r="450" spans="1:13" ht="25.5" customHeight="1">
      <c r="A450" s="282" t="s">
        <v>0</v>
      </c>
      <c r="B450" s="282" t="s">
        <v>72</v>
      </c>
      <c r="C450" s="253" t="s">
        <v>13</v>
      </c>
      <c r="D450" s="303" t="s">
        <v>2</v>
      </c>
      <c r="E450" s="304"/>
      <c r="F450" s="304"/>
      <c r="G450" s="271" t="s">
        <v>6</v>
      </c>
      <c r="H450" s="271"/>
      <c r="I450" s="271" t="s">
        <v>15</v>
      </c>
      <c r="J450" s="269" t="s">
        <v>9</v>
      </c>
      <c r="K450" s="269" t="s">
        <v>17</v>
      </c>
      <c r="L450" s="269" t="s">
        <v>18</v>
      </c>
      <c r="M450" s="122"/>
    </row>
    <row r="451" spans="1:13" ht="56.25" customHeight="1">
      <c r="A451" s="283"/>
      <c r="B451" s="283"/>
      <c r="C451" s="255"/>
      <c r="D451" s="121" t="s">
        <v>4</v>
      </c>
      <c r="E451" s="121" t="s">
        <v>10</v>
      </c>
      <c r="F451" s="121" t="s">
        <v>29</v>
      </c>
      <c r="G451" s="121" t="s">
        <v>7</v>
      </c>
      <c r="H451" s="121" t="s">
        <v>8</v>
      </c>
      <c r="I451" s="271"/>
      <c r="J451" s="270"/>
      <c r="K451" s="270"/>
      <c r="L451" s="270"/>
      <c r="M451" s="122"/>
    </row>
    <row r="452" spans="1:13" ht="25.5" customHeight="1">
      <c r="A452" s="11"/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2"/>
    </row>
    <row r="453" spans="1:13" ht="18" customHeight="1">
      <c r="A453" s="321" t="s">
        <v>27</v>
      </c>
      <c r="B453" s="321"/>
      <c r="C453" s="321"/>
      <c r="D453" s="321"/>
      <c r="E453" s="321"/>
      <c r="F453" s="321"/>
      <c r="G453" s="321"/>
      <c r="H453" s="321"/>
      <c r="I453" s="321"/>
      <c r="J453" s="321"/>
      <c r="K453" s="321"/>
      <c r="L453" s="321"/>
    </row>
    <row r="454" spans="1:13" ht="18" customHeight="1">
      <c r="A454" s="327" t="s">
        <v>22</v>
      </c>
      <c r="B454" s="327"/>
      <c r="C454" s="327"/>
      <c r="D454" s="327"/>
      <c r="E454" s="327"/>
      <c r="F454" s="327"/>
      <c r="G454" s="327"/>
      <c r="H454" s="327"/>
      <c r="I454" s="327"/>
      <c r="J454" s="327"/>
      <c r="K454" s="327"/>
      <c r="L454" s="327"/>
    </row>
    <row r="455" spans="1:13" ht="33" customHeight="1">
      <c r="A455" s="311" t="s">
        <v>20</v>
      </c>
      <c r="B455" s="311"/>
      <c r="C455" s="311"/>
      <c r="D455" s="311"/>
      <c r="E455" s="311"/>
      <c r="F455" s="311"/>
      <c r="G455" s="311"/>
      <c r="H455" s="311"/>
      <c r="I455" s="311"/>
      <c r="J455" s="311"/>
      <c r="K455" s="311"/>
      <c r="L455" s="311"/>
    </row>
    <row r="456" spans="1:13" ht="40.5" customHeight="1">
      <c r="A456" s="282" t="s">
        <v>0</v>
      </c>
      <c r="B456" s="282" t="s">
        <v>72</v>
      </c>
      <c r="C456" s="253" t="s">
        <v>13</v>
      </c>
      <c r="D456" s="303" t="s">
        <v>2</v>
      </c>
      <c r="E456" s="304"/>
      <c r="F456" s="304"/>
      <c r="G456" s="271" t="s">
        <v>6</v>
      </c>
      <c r="H456" s="271"/>
      <c r="I456" s="271" t="s">
        <v>16</v>
      </c>
      <c r="J456" s="269" t="s">
        <v>9</v>
      </c>
      <c r="K456" s="269" t="s">
        <v>17</v>
      </c>
      <c r="L456" s="269" t="s">
        <v>18</v>
      </c>
    </row>
    <row r="457" spans="1:13" ht="35.25" customHeight="1">
      <c r="A457" s="283"/>
      <c r="B457" s="283"/>
      <c r="C457" s="255"/>
      <c r="D457" s="79" t="s">
        <v>4</v>
      </c>
      <c r="E457" s="121" t="s">
        <v>11</v>
      </c>
      <c r="F457" s="18" t="s">
        <v>3</v>
      </c>
      <c r="G457" s="18" t="s">
        <v>7</v>
      </c>
      <c r="H457" s="18" t="s">
        <v>8</v>
      </c>
      <c r="I457" s="271"/>
      <c r="J457" s="270"/>
      <c r="K457" s="270"/>
      <c r="L457" s="270"/>
    </row>
    <row r="458" spans="1:13" ht="24.75" customHeight="1">
      <c r="A458" s="43">
        <v>1</v>
      </c>
      <c r="B458" s="50" t="s">
        <v>102</v>
      </c>
      <c r="C458" s="123" t="s">
        <v>34</v>
      </c>
      <c r="D458" s="44">
        <v>55</v>
      </c>
      <c r="E458" s="34">
        <v>50</v>
      </c>
      <c r="F458" s="44">
        <v>47</v>
      </c>
      <c r="G458" s="8">
        <v>0</v>
      </c>
      <c r="H458" s="19">
        <v>0</v>
      </c>
      <c r="I458" s="19">
        <v>0</v>
      </c>
      <c r="J458" s="45">
        <f>D458+E458+F458+G458+H458</f>
        <v>152</v>
      </c>
      <c r="K458" s="29"/>
      <c r="L458" s="75" t="s">
        <v>438</v>
      </c>
    </row>
    <row r="459" spans="1:13" ht="27.75" customHeight="1">
      <c r="A459" s="43">
        <v>2</v>
      </c>
      <c r="B459" s="43" t="s">
        <v>207</v>
      </c>
      <c r="C459" s="3" t="s">
        <v>34</v>
      </c>
      <c r="D459" s="44">
        <v>60</v>
      </c>
      <c r="E459" s="34">
        <v>54</v>
      </c>
      <c r="F459" s="44">
        <v>49</v>
      </c>
      <c r="G459" s="37">
        <v>0</v>
      </c>
      <c r="H459" s="19">
        <v>0</v>
      </c>
      <c r="I459" s="19">
        <f>D459+E459+F459</f>
        <v>163</v>
      </c>
      <c r="J459" s="45">
        <f>D459+E459+F459+G459+H459</f>
        <v>163</v>
      </c>
      <c r="K459" s="29"/>
      <c r="L459" s="3" t="s">
        <v>438</v>
      </c>
    </row>
    <row r="460" spans="1:13" ht="27.75" customHeight="1">
      <c r="A460" s="43">
        <v>3</v>
      </c>
      <c r="B460" s="43" t="s">
        <v>434</v>
      </c>
      <c r="C460" s="3" t="s">
        <v>34</v>
      </c>
      <c r="D460" s="44">
        <v>70</v>
      </c>
      <c r="E460" s="34">
        <v>49</v>
      </c>
      <c r="F460" s="44">
        <v>45</v>
      </c>
      <c r="G460" s="37">
        <v>0</v>
      </c>
      <c r="H460" s="19">
        <v>0</v>
      </c>
      <c r="I460" s="19">
        <v>0</v>
      </c>
      <c r="J460" s="45">
        <f>D460+E460+F460+G460+H460</f>
        <v>164</v>
      </c>
      <c r="K460" s="29"/>
      <c r="L460" s="3" t="s">
        <v>438</v>
      </c>
    </row>
    <row r="461" spans="1:13" ht="41.25" customHeight="1">
      <c r="A461" s="326" t="s">
        <v>63</v>
      </c>
      <c r="B461" s="326"/>
      <c r="C461" s="326"/>
      <c r="D461" s="326"/>
      <c r="E461" s="326"/>
      <c r="F461" s="326"/>
      <c r="G461" s="326"/>
      <c r="H461" s="326"/>
      <c r="I461" s="326"/>
      <c r="J461" s="326"/>
      <c r="K461" s="326"/>
      <c r="L461" s="326"/>
    </row>
    <row r="462" spans="1:13" ht="32.25" customHeight="1">
      <c r="A462" s="321" t="s">
        <v>64</v>
      </c>
      <c r="B462" s="321"/>
      <c r="C462" s="321"/>
      <c r="D462" s="321"/>
      <c r="E462" s="321"/>
      <c r="F462" s="321"/>
      <c r="G462" s="321"/>
      <c r="H462" s="321"/>
      <c r="I462" s="321"/>
      <c r="J462" s="321"/>
      <c r="K462" s="321"/>
      <c r="L462" s="321"/>
    </row>
    <row r="463" spans="1:13" ht="18" customHeight="1">
      <c r="A463" s="311" t="s">
        <v>38</v>
      </c>
      <c r="B463" s="311"/>
      <c r="C463" s="311"/>
      <c r="D463" s="311"/>
      <c r="E463" s="311"/>
      <c r="F463" s="311"/>
      <c r="G463" s="311"/>
      <c r="H463" s="311"/>
      <c r="I463" s="311"/>
      <c r="J463" s="311"/>
      <c r="K463" s="311"/>
      <c r="L463" s="311"/>
    </row>
    <row r="464" spans="1:13" ht="18" customHeight="1">
      <c r="A464" s="282" t="s">
        <v>0</v>
      </c>
      <c r="B464" s="282" t="s">
        <v>72</v>
      </c>
      <c r="C464" s="253" t="s">
        <v>13</v>
      </c>
      <c r="D464" s="303" t="s">
        <v>2</v>
      </c>
      <c r="E464" s="304"/>
      <c r="F464" s="304"/>
      <c r="G464" s="253" t="s">
        <v>6</v>
      </c>
      <c r="H464" s="254"/>
      <c r="I464" s="322" t="s">
        <v>9</v>
      </c>
      <c r="J464" s="323"/>
      <c r="K464" s="322" t="s">
        <v>18</v>
      </c>
      <c r="L464" s="328"/>
    </row>
    <row r="465" spans="1:12" ht="36" customHeight="1">
      <c r="A465" s="283"/>
      <c r="B465" s="283"/>
      <c r="C465" s="255"/>
      <c r="D465" s="303" t="s">
        <v>39</v>
      </c>
      <c r="E465" s="304"/>
      <c r="F465" s="304"/>
      <c r="G465" s="255"/>
      <c r="H465" s="256"/>
      <c r="I465" s="324"/>
      <c r="J465" s="325"/>
      <c r="K465" s="324"/>
      <c r="L465" s="329"/>
    </row>
    <row r="466" spans="1:12" ht="36" customHeight="1">
      <c r="A466" s="172">
        <v>1</v>
      </c>
      <c r="B466" s="50" t="s">
        <v>159</v>
      </c>
      <c r="C466" s="123" t="s">
        <v>34</v>
      </c>
      <c r="D466" s="294">
        <v>80</v>
      </c>
      <c r="E466" s="295"/>
      <c r="F466" s="296"/>
      <c r="G466" s="263">
        <v>0</v>
      </c>
      <c r="H466" s="263"/>
      <c r="I466" s="263">
        <f>D466+G466</f>
        <v>80</v>
      </c>
      <c r="J466" s="263"/>
      <c r="K466" s="330" t="s">
        <v>438</v>
      </c>
      <c r="L466" s="331"/>
    </row>
    <row r="467" spans="1:12" ht="26.25" customHeight="1">
      <c r="A467" s="172">
        <v>2</v>
      </c>
      <c r="B467" s="2" t="s">
        <v>261</v>
      </c>
      <c r="C467" s="154" t="s">
        <v>34</v>
      </c>
      <c r="D467" s="264">
        <v>75</v>
      </c>
      <c r="E467" s="293"/>
      <c r="F467" s="265"/>
      <c r="G467" s="264">
        <v>5</v>
      </c>
      <c r="H467" s="265"/>
      <c r="I467" s="264">
        <f t="shared" ref="I467:I477" si="28">D467+G467</f>
        <v>80</v>
      </c>
      <c r="J467" s="265"/>
      <c r="K467" s="330" t="s">
        <v>438</v>
      </c>
      <c r="L467" s="331"/>
    </row>
    <row r="468" spans="1:12" ht="18" customHeight="1">
      <c r="A468" s="172">
        <v>3</v>
      </c>
      <c r="B468" s="2" t="s">
        <v>236</v>
      </c>
      <c r="C468" s="142" t="s">
        <v>34</v>
      </c>
      <c r="D468" s="264">
        <v>75</v>
      </c>
      <c r="E468" s="293"/>
      <c r="F468" s="265"/>
      <c r="G468" s="264">
        <v>0</v>
      </c>
      <c r="H468" s="265"/>
      <c r="I468" s="264">
        <f t="shared" si="28"/>
        <v>75</v>
      </c>
      <c r="J468" s="265"/>
      <c r="K468" s="297" t="s">
        <v>438</v>
      </c>
      <c r="L468" s="298"/>
    </row>
    <row r="469" spans="1:12" ht="18" customHeight="1">
      <c r="A469" s="172">
        <v>4</v>
      </c>
      <c r="B469" s="10" t="s">
        <v>162</v>
      </c>
      <c r="C469" s="137" t="s">
        <v>34</v>
      </c>
      <c r="D469" s="303">
        <v>70</v>
      </c>
      <c r="E469" s="304"/>
      <c r="F469" s="305"/>
      <c r="G469" s="299">
        <v>0</v>
      </c>
      <c r="H469" s="299"/>
      <c r="I469" s="299">
        <f t="shared" si="28"/>
        <v>70</v>
      </c>
      <c r="J469" s="299"/>
      <c r="K469" s="297" t="s">
        <v>438</v>
      </c>
      <c r="L469" s="298"/>
    </row>
    <row r="470" spans="1:12" ht="18" customHeight="1">
      <c r="A470" s="172">
        <v>5</v>
      </c>
      <c r="B470" s="2" t="s">
        <v>314</v>
      </c>
      <c r="C470" s="159" t="s">
        <v>34</v>
      </c>
      <c r="D470" s="264">
        <v>65</v>
      </c>
      <c r="E470" s="293"/>
      <c r="F470" s="265"/>
      <c r="G470" s="264">
        <v>0</v>
      </c>
      <c r="H470" s="265"/>
      <c r="I470" s="264">
        <f>D470+G470</f>
        <v>65</v>
      </c>
      <c r="J470" s="265"/>
      <c r="K470" s="264" t="s">
        <v>438</v>
      </c>
      <c r="L470" s="265"/>
    </row>
    <row r="471" spans="1:12" ht="18" customHeight="1">
      <c r="A471" s="172">
        <v>6</v>
      </c>
      <c r="B471" s="2" t="s">
        <v>445</v>
      </c>
      <c r="C471" s="244" t="s">
        <v>34</v>
      </c>
      <c r="D471" s="264">
        <v>65</v>
      </c>
      <c r="E471" s="293"/>
      <c r="F471" s="265"/>
      <c r="G471" s="264">
        <v>0</v>
      </c>
      <c r="H471" s="265"/>
      <c r="I471" s="264">
        <f>D471+G471</f>
        <v>65</v>
      </c>
      <c r="J471" s="265"/>
      <c r="K471" s="264" t="s">
        <v>438</v>
      </c>
      <c r="L471" s="265"/>
    </row>
    <row r="472" spans="1:12" ht="18" customHeight="1">
      <c r="A472" s="172">
        <v>7</v>
      </c>
      <c r="B472" s="2" t="s">
        <v>295</v>
      </c>
      <c r="C472" s="235" t="s">
        <v>34</v>
      </c>
      <c r="D472" s="264">
        <v>60</v>
      </c>
      <c r="E472" s="293"/>
      <c r="F472" s="265"/>
      <c r="G472" s="264">
        <v>0</v>
      </c>
      <c r="H472" s="265"/>
      <c r="I472" s="264">
        <f>D472+G472</f>
        <v>60</v>
      </c>
      <c r="J472" s="265"/>
      <c r="K472" s="264" t="s">
        <v>438</v>
      </c>
      <c r="L472" s="265"/>
    </row>
    <row r="473" spans="1:12" ht="18" customHeight="1">
      <c r="A473" s="172">
        <v>8</v>
      </c>
      <c r="B473" s="50" t="s">
        <v>103</v>
      </c>
      <c r="C473" s="120" t="s">
        <v>34</v>
      </c>
      <c r="D473" s="303">
        <v>60</v>
      </c>
      <c r="E473" s="304"/>
      <c r="F473" s="305"/>
      <c r="G473" s="263">
        <v>0</v>
      </c>
      <c r="H473" s="263"/>
      <c r="I473" s="263">
        <f t="shared" si="28"/>
        <v>60</v>
      </c>
      <c r="J473" s="263"/>
      <c r="K473" s="297" t="s">
        <v>438</v>
      </c>
      <c r="L473" s="298"/>
    </row>
    <row r="474" spans="1:12" ht="18" customHeight="1">
      <c r="A474" s="172"/>
      <c r="B474" s="335"/>
      <c r="C474" s="336"/>
      <c r="D474" s="336"/>
      <c r="E474" s="336"/>
      <c r="F474" s="336"/>
      <c r="G474" s="336"/>
      <c r="H474" s="336"/>
      <c r="I474" s="336"/>
      <c r="J474" s="336"/>
      <c r="K474" s="336"/>
      <c r="L474" s="337"/>
    </row>
    <row r="475" spans="1:12" ht="18" customHeight="1">
      <c r="A475" s="172">
        <v>9</v>
      </c>
      <c r="B475" s="50" t="s">
        <v>141</v>
      </c>
      <c r="C475" s="130" t="s">
        <v>34</v>
      </c>
      <c r="D475" s="303">
        <v>60</v>
      </c>
      <c r="E475" s="304"/>
      <c r="F475" s="305"/>
      <c r="G475" s="263">
        <v>0</v>
      </c>
      <c r="H475" s="263"/>
      <c r="I475" s="263">
        <f t="shared" si="28"/>
        <v>60</v>
      </c>
      <c r="J475" s="263"/>
      <c r="K475" s="264"/>
      <c r="L475" s="265"/>
    </row>
    <row r="476" spans="1:12" ht="18" customHeight="1">
      <c r="A476" s="172">
        <v>10</v>
      </c>
      <c r="B476" s="50" t="s">
        <v>171</v>
      </c>
      <c r="C476" s="130" t="s">
        <v>34</v>
      </c>
      <c r="D476" s="303">
        <v>55</v>
      </c>
      <c r="E476" s="304"/>
      <c r="F476" s="305"/>
      <c r="G476" s="263">
        <v>5</v>
      </c>
      <c r="H476" s="263"/>
      <c r="I476" s="263">
        <f t="shared" si="28"/>
        <v>60</v>
      </c>
      <c r="J476" s="263"/>
      <c r="K476" s="264"/>
      <c r="L476" s="265"/>
    </row>
    <row r="477" spans="1:12" ht="18" customHeight="1">
      <c r="A477" s="172">
        <v>11</v>
      </c>
      <c r="B477" s="2" t="s">
        <v>174</v>
      </c>
      <c r="C477" s="142" t="s">
        <v>34</v>
      </c>
      <c r="D477" s="264">
        <v>55</v>
      </c>
      <c r="E477" s="293"/>
      <c r="F477" s="265"/>
      <c r="G477" s="263">
        <v>0</v>
      </c>
      <c r="H477" s="263"/>
      <c r="I477" s="263">
        <f t="shared" si="28"/>
        <v>55</v>
      </c>
      <c r="J477" s="263"/>
      <c r="K477" s="264"/>
      <c r="L477" s="265"/>
    </row>
    <row r="478" spans="1:12" ht="18" customHeight="1">
      <c r="A478" s="172">
        <v>12</v>
      </c>
      <c r="B478" s="2" t="s">
        <v>418</v>
      </c>
      <c r="C478" s="200" t="s">
        <v>34</v>
      </c>
      <c r="D478" s="264">
        <v>65</v>
      </c>
      <c r="E478" s="293"/>
      <c r="F478" s="265"/>
      <c r="G478" s="264">
        <v>0</v>
      </c>
      <c r="H478" s="265"/>
      <c r="I478" s="264">
        <v>65</v>
      </c>
      <c r="J478" s="265"/>
      <c r="K478" s="264"/>
      <c r="L478" s="265"/>
    </row>
    <row r="479" spans="1:12" ht="28.5" customHeight="1">
      <c r="A479" s="321" t="s">
        <v>65</v>
      </c>
      <c r="B479" s="321"/>
      <c r="C479" s="321"/>
      <c r="D479" s="321"/>
      <c r="E479" s="321"/>
      <c r="F479" s="321"/>
      <c r="G479" s="321"/>
      <c r="H479" s="321"/>
      <c r="I479" s="321"/>
      <c r="J479" s="321"/>
      <c r="K479" s="321"/>
      <c r="L479" s="321"/>
    </row>
    <row r="480" spans="1:12" ht="18" customHeight="1">
      <c r="A480" s="311" t="s">
        <v>38</v>
      </c>
      <c r="B480" s="311"/>
      <c r="C480" s="311"/>
      <c r="D480" s="311"/>
      <c r="E480" s="311"/>
      <c r="F480" s="311"/>
      <c r="G480" s="311"/>
      <c r="H480" s="311"/>
      <c r="I480" s="311"/>
      <c r="J480" s="311"/>
      <c r="K480" s="311"/>
      <c r="L480" s="311"/>
    </row>
    <row r="481" spans="1:12" ht="18" customHeight="1">
      <c r="A481" s="282" t="s">
        <v>0</v>
      </c>
      <c r="B481" s="282" t="s">
        <v>72</v>
      </c>
      <c r="C481" s="253" t="s">
        <v>13</v>
      </c>
      <c r="D481" s="303" t="s">
        <v>2</v>
      </c>
      <c r="E481" s="304"/>
      <c r="F481" s="304"/>
      <c r="G481" s="253" t="s">
        <v>6</v>
      </c>
      <c r="H481" s="254"/>
      <c r="I481" s="334" t="s">
        <v>9</v>
      </c>
      <c r="J481" s="334"/>
      <c r="K481" s="322" t="s">
        <v>18</v>
      </c>
      <c r="L481" s="328"/>
    </row>
    <row r="482" spans="1:12" ht="32.25" customHeight="1">
      <c r="A482" s="283"/>
      <c r="B482" s="283"/>
      <c r="C482" s="255"/>
      <c r="D482" s="303" t="s">
        <v>41</v>
      </c>
      <c r="E482" s="304"/>
      <c r="F482" s="304"/>
      <c r="G482" s="255"/>
      <c r="H482" s="256"/>
      <c r="I482" s="334"/>
      <c r="J482" s="334"/>
      <c r="K482" s="324"/>
      <c r="L482" s="329"/>
    </row>
    <row r="483" spans="1:12" ht="24.75" customHeight="1">
      <c r="A483" s="172">
        <v>1</v>
      </c>
      <c r="B483" s="43" t="s">
        <v>347</v>
      </c>
      <c r="C483" s="3" t="s">
        <v>34</v>
      </c>
      <c r="D483" s="294">
        <v>98</v>
      </c>
      <c r="E483" s="295"/>
      <c r="F483" s="296"/>
      <c r="G483" s="312">
        <v>5</v>
      </c>
      <c r="H483" s="314"/>
      <c r="I483" s="312">
        <f>D483+G483</f>
        <v>103</v>
      </c>
      <c r="J483" s="314"/>
      <c r="K483" s="297" t="s">
        <v>438</v>
      </c>
      <c r="L483" s="298"/>
    </row>
    <row r="484" spans="1:12" ht="24.75" customHeight="1">
      <c r="A484" s="172">
        <v>2</v>
      </c>
      <c r="B484" s="43" t="s">
        <v>201</v>
      </c>
      <c r="C484" s="3" t="s">
        <v>34</v>
      </c>
      <c r="D484" s="294">
        <v>96</v>
      </c>
      <c r="E484" s="295"/>
      <c r="F484" s="296"/>
      <c r="G484" s="312">
        <v>5</v>
      </c>
      <c r="H484" s="314"/>
      <c r="I484" s="312">
        <f>D484+G484</f>
        <v>101</v>
      </c>
      <c r="J484" s="314"/>
      <c r="K484" s="330" t="s">
        <v>438</v>
      </c>
      <c r="L484" s="331"/>
    </row>
    <row r="485" spans="1:12" ht="24" customHeight="1">
      <c r="A485" s="172">
        <v>3</v>
      </c>
      <c r="B485" s="43" t="s">
        <v>173</v>
      </c>
      <c r="C485" s="3" t="s">
        <v>34</v>
      </c>
      <c r="D485" s="294">
        <v>95</v>
      </c>
      <c r="E485" s="295"/>
      <c r="F485" s="295"/>
      <c r="G485" s="299">
        <v>5</v>
      </c>
      <c r="H485" s="299"/>
      <c r="I485" s="299">
        <f t="shared" ref="I485:I491" si="29">D485+G485</f>
        <v>100</v>
      </c>
      <c r="J485" s="299"/>
      <c r="K485" s="330" t="s">
        <v>438</v>
      </c>
      <c r="L485" s="331"/>
    </row>
    <row r="486" spans="1:12" ht="24.75" customHeight="1">
      <c r="A486" s="172">
        <v>4</v>
      </c>
      <c r="B486" s="43" t="s">
        <v>200</v>
      </c>
      <c r="C486" s="3" t="s">
        <v>34</v>
      </c>
      <c r="D486" s="294">
        <v>95</v>
      </c>
      <c r="E486" s="295"/>
      <c r="F486" s="296"/>
      <c r="G486" s="312">
        <v>5</v>
      </c>
      <c r="H486" s="314"/>
      <c r="I486" s="312">
        <f t="shared" si="29"/>
        <v>100</v>
      </c>
      <c r="J486" s="314"/>
      <c r="K486" s="330" t="s">
        <v>438</v>
      </c>
      <c r="L486" s="331"/>
    </row>
    <row r="487" spans="1:12" ht="18" customHeight="1">
      <c r="A487" s="172">
        <v>5</v>
      </c>
      <c r="B487" s="43" t="s">
        <v>206</v>
      </c>
      <c r="C487" s="3" t="s">
        <v>34</v>
      </c>
      <c r="D487" s="294">
        <v>99</v>
      </c>
      <c r="E487" s="295"/>
      <c r="F487" s="296"/>
      <c r="G487" s="312">
        <v>0</v>
      </c>
      <c r="H487" s="314"/>
      <c r="I487" s="312">
        <f t="shared" si="29"/>
        <v>99</v>
      </c>
      <c r="J487" s="314"/>
      <c r="K487" s="297" t="s">
        <v>438</v>
      </c>
      <c r="L487" s="298"/>
    </row>
    <row r="488" spans="1:12" ht="18" customHeight="1">
      <c r="A488" s="172">
        <v>6</v>
      </c>
      <c r="B488" s="43" t="s">
        <v>218</v>
      </c>
      <c r="C488" s="3" t="s">
        <v>34</v>
      </c>
      <c r="D488" s="294">
        <v>85</v>
      </c>
      <c r="E488" s="295"/>
      <c r="F488" s="296"/>
      <c r="G488" s="312">
        <v>0</v>
      </c>
      <c r="H488" s="314"/>
      <c r="I488" s="312">
        <f t="shared" si="29"/>
        <v>85</v>
      </c>
      <c r="J488" s="314"/>
      <c r="K488" s="297" t="s">
        <v>438</v>
      </c>
      <c r="L488" s="298"/>
    </row>
    <row r="489" spans="1:12" ht="18" customHeight="1">
      <c r="A489" s="172">
        <v>7</v>
      </c>
      <c r="B489" s="43" t="s">
        <v>217</v>
      </c>
      <c r="C489" s="3" t="s">
        <v>34</v>
      </c>
      <c r="D489" s="294">
        <v>84</v>
      </c>
      <c r="E489" s="295"/>
      <c r="F489" s="296"/>
      <c r="G489" s="312">
        <v>0</v>
      </c>
      <c r="H489" s="314"/>
      <c r="I489" s="312">
        <f t="shared" si="29"/>
        <v>84</v>
      </c>
      <c r="J489" s="314"/>
      <c r="K489" s="297" t="s">
        <v>438</v>
      </c>
      <c r="L489" s="298"/>
    </row>
    <row r="490" spans="1:12" ht="18" customHeight="1">
      <c r="A490" s="172"/>
      <c r="B490" s="335"/>
      <c r="C490" s="336"/>
      <c r="D490" s="336"/>
      <c r="E490" s="336"/>
      <c r="F490" s="336"/>
      <c r="G490" s="336"/>
      <c r="H490" s="336"/>
      <c r="I490" s="336"/>
      <c r="J490" s="336"/>
      <c r="K490" s="336"/>
      <c r="L490" s="337"/>
    </row>
    <row r="491" spans="1:12" ht="18" customHeight="1">
      <c r="A491" s="172">
        <v>8</v>
      </c>
      <c r="B491" s="43" t="s">
        <v>219</v>
      </c>
      <c r="C491" s="3" t="s">
        <v>34</v>
      </c>
      <c r="D491" s="294">
        <v>75</v>
      </c>
      <c r="E491" s="295"/>
      <c r="F491" s="296"/>
      <c r="G491" s="312">
        <v>0</v>
      </c>
      <c r="H491" s="314"/>
      <c r="I491" s="312">
        <f t="shared" si="29"/>
        <v>75</v>
      </c>
      <c r="J491" s="314"/>
      <c r="K491" s="297"/>
      <c r="L491" s="298"/>
    </row>
    <row r="492" spans="1:12" ht="18" customHeight="1">
      <c r="A492" s="172">
        <v>9</v>
      </c>
      <c r="B492" s="50" t="s">
        <v>104</v>
      </c>
      <c r="C492" s="189" t="s">
        <v>34</v>
      </c>
      <c r="D492" s="294">
        <v>67</v>
      </c>
      <c r="E492" s="295"/>
      <c r="F492" s="295"/>
      <c r="G492" s="263">
        <v>0</v>
      </c>
      <c r="H492" s="263"/>
      <c r="I492" s="263">
        <f>D492+G492</f>
        <v>67</v>
      </c>
      <c r="J492" s="263"/>
      <c r="K492" s="297"/>
      <c r="L492" s="298"/>
    </row>
    <row r="493" spans="1:12" ht="18" customHeight="1">
      <c r="A493" s="172">
        <v>10</v>
      </c>
      <c r="B493" s="43" t="s">
        <v>235</v>
      </c>
      <c r="C493" s="3" t="s">
        <v>34</v>
      </c>
      <c r="D493" s="294">
        <v>65</v>
      </c>
      <c r="E493" s="295"/>
      <c r="F493" s="296"/>
      <c r="G493" s="312">
        <v>0</v>
      </c>
      <c r="H493" s="314"/>
      <c r="I493" s="312">
        <f t="shared" ref="I493" si="30">D493+G493</f>
        <v>65</v>
      </c>
      <c r="J493" s="314"/>
      <c r="K493" s="297"/>
      <c r="L493" s="298"/>
    </row>
    <row r="494" spans="1:12" ht="24.75" customHeight="1">
      <c r="A494" s="321" t="s">
        <v>42</v>
      </c>
      <c r="B494" s="321"/>
      <c r="C494" s="321"/>
      <c r="D494" s="321"/>
      <c r="E494" s="321"/>
      <c r="F494" s="321"/>
      <c r="G494" s="321"/>
      <c r="H494" s="321"/>
      <c r="I494" s="321"/>
      <c r="J494" s="321"/>
      <c r="K494" s="321"/>
      <c r="L494" s="321"/>
    </row>
    <row r="495" spans="1:12" ht="18" customHeight="1">
      <c r="A495" s="311" t="s">
        <v>38</v>
      </c>
      <c r="B495" s="311"/>
      <c r="C495" s="311"/>
      <c r="D495" s="311"/>
      <c r="E495" s="311"/>
      <c r="F495" s="311"/>
      <c r="G495" s="311"/>
      <c r="H495" s="311"/>
      <c r="I495" s="311"/>
      <c r="J495" s="311"/>
      <c r="K495" s="311"/>
      <c r="L495" s="311"/>
    </row>
    <row r="496" spans="1:12" ht="18" customHeight="1">
      <c r="A496" s="282" t="s">
        <v>0</v>
      </c>
      <c r="B496" s="282" t="s">
        <v>72</v>
      </c>
      <c r="C496" s="253" t="s">
        <v>13</v>
      </c>
      <c r="D496" s="303" t="s">
        <v>2</v>
      </c>
      <c r="E496" s="304"/>
      <c r="F496" s="304"/>
      <c r="G496" s="253" t="s">
        <v>6</v>
      </c>
      <c r="H496" s="254"/>
      <c r="I496" s="322" t="s">
        <v>9</v>
      </c>
      <c r="J496" s="328"/>
      <c r="K496" s="322" t="s">
        <v>18</v>
      </c>
      <c r="L496" s="328"/>
    </row>
    <row r="497" spans="1:12" ht="30.75" customHeight="1">
      <c r="A497" s="283"/>
      <c r="B497" s="283"/>
      <c r="C497" s="255"/>
      <c r="D497" s="303" t="s">
        <v>43</v>
      </c>
      <c r="E497" s="304"/>
      <c r="F497" s="304"/>
      <c r="G497" s="255"/>
      <c r="H497" s="256"/>
      <c r="I497" s="324"/>
      <c r="J497" s="329"/>
      <c r="K497" s="324"/>
      <c r="L497" s="329"/>
    </row>
    <row r="498" spans="1:12" ht="30.75" customHeight="1">
      <c r="A498" s="172">
        <v>1</v>
      </c>
      <c r="B498" s="46" t="s">
        <v>284</v>
      </c>
      <c r="C498" s="184" t="s">
        <v>34</v>
      </c>
      <c r="D498" s="264">
        <v>94</v>
      </c>
      <c r="E498" s="293"/>
      <c r="F498" s="265"/>
      <c r="G498" s="264">
        <v>5</v>
      </c>
      <c r="H498" s="265"/>
      <c r="I498" s="264">
        <f t="shared" ref="I498:I504" si="31">D498+G498</f>
        <v>99</v>
      </c>
      <c r="J498" s="265"/>
      <c r="K498" s="330" t="s">
        <v>438</v>
      </c>
      <c r="L498" s="331"/>
    </row>
    <row r="499" spans="1:12" ht="30.75" customHeight="1">
      <c r="A499" s="172">
        <v>2</v>
      </c>
      <c r="B499" s="46" t="s">
        <v>275</v>
      </c>
      <c r="C499" s="184" t="s">
        <v>34</v>
      </c>
      <c r="D499" s="264">
        <v>94</v>
      </c>
      <c r="E499" s="293"/>
      <c r="F499" s="265"/>
      <c r="G499" s="264">
        <v>5</v>
      </c>
      <c r="H499" s="265"/>
      <c r="I499" s="264">
        <f t="shared" si="31"/>
        <v>99</v>
      </c>
      <c r="J499" s="265"/>
      <c r="K499" s="330" t="s">
        <v>438</v>
      </c>
      <c r="L499" s="331"/>
    </row>
    <row r="500" spans="1:12" ht="30.75" customHeight="1">
      <c r="A500" s="172">
        <v>3</v>
      </c>
      <c r="B500" s="46" t="s">
        <v>278</v>
      </c>
      <c r="C500" s="184" t="s">
        <v>34</v>
      </c>
      <c r="D500" s="264">
        <v>93</v>
      </c>
      <c r="E500" s="293"/>
      <c r="F500" s="265"/>
      <c r="G500" s="264">
        <v>5</v>
      </c>
      <c r="H500" s="265"/>
      <c r="I500" s="264">
        <f t="shared" si="31"/>
        <v>98</v>
      </c>
      <c r="J500" s="265"/>
      <c r="K500" s="330" t="s">
        <v>438</v>
      </c>
      <c r="L500" s="331"/>
    </row>
    <row r="501" spans="1:12" ht="30.75" customHeight="1">
      <c r="A501" s="172">
        <v>4</v>
      </c>
      <c r="B501" s="43" t="s">
        <v>96</v>
      </c>
      <c r="C501" s="3" t="s">
        <v>34</v>
      </c>
      <c r="D501" s="294">
        <v>93</v>
      </c>
      <c r="E501" s="295"/>
      <c r="F501" s="296"/>
      <c r="G501" s="299">
        <v>0</v>
      </c>
      <c r="H501" s="299"/>
      <c r="I501" s="312">
        <f t="shared" si="31"/>
        <v>93</v>
      </c>
      <c r="J501" s="314"/>
      <c r="K501" s="330" t="s">
        <v>438</v>
      </c>
      <c r="L501" s="331"/>
    </row>
    <row r="502" spans="1:12" ht="30.75" customHeight="1">
      <c r="A502" s="172">
        <v>5</v>
      </c>
      <c r="B502" s="46" t="s">
        <v>271</v>
      </c>
      <c r="C502" s="184" t="s">
        <v>34</v>
      </c>
      <c r="D502" s="264">
        <v>85</v>
      </c>
      <c r="E502" s="293"/>
      <c r="F502" s="265"/>
      <c r="G502" s="264">
        <v>5</v>
      </c>
      <c r="H502" s="265"/>
      <c r="I502" s="264">
        <f t="shared" si="31"/>
        <v>90</v>
      </c>
      <c r="J502" s="265"/>
      <c r="K502" s="330" t="s">
        <v>438</v>
      </c>
      <c r="L502" s="331"/>
    </row>
    <row r="503" spans="1:12" ht="30.75" customHeight="1">
      <c r="A503" s="172">
        <v>6</v>
      </c>
      <c r="B503" s="46" t="s">
        <v>266</v>
      </c>
      <c r="C503" s="184" t="s">
        <v>34</v>
      </c>
      <c r="D503" s="264">
        <v>83</v>
      </c>
      <c r="E503" s="293"/>
      <c r="F503" s="265"/>
      <c r="G503" s="264">
        <v>5</v>
      </c>
      <c r="H503" s="265"/>
      <c r="I503" s="264">
        <f t="shared" si="31"/>
        <v>88</v>
      </c>
      <c r="J503" s="265"/>
      <c r="K503" s="330" t="s">
        <v>438</v>
      </c>
      <c r="L503" s="331"/>
    </row>
    <row r="504" spans="1:12" ht="24" customHeight="1">
      <c r="A504" s="172">
        <v>7</v>
      </c>
      <c r="B504" s="46" t="s">
        <v>272</v>
      </c>
      <c r="C504" s="184" t="s">
        <v>34</v>
      </c>
      <c r="D504" s="264">
        <v>78</v>
      </c>
      <c r="E504" s="293"/>
      <c r="F504" s="265"/>
      <c r="G504" s="264">
        <v>0</v>
      </c>
      <c r="H504" s="265"/>
      <c r="I504" s="264">
        <f t="shared" si="31"/>
        <v>78</v>
      </c>
      <c r="J504" s="265"/>
      <c r="K504" s="330" t="s">
        <v>438</v>
      </c>
      <c r="L504" s="331"/>
    </row>
    <row r="505" spans="1:12" ht="18" customHeight="1">
      <c r="A505" s="172">
        <v>8</v>
      </c>
      <c r="B505" s="50" t="s">
        <v>95</v>
      </c>
      <c r="C505" s="189" t="s">
        <v>361</v>
      </c>
      <c r="D505" s="294">
        <v>72</v>
      </c>
      <c r="E505" s="295"/>
      <c r="F505" s="296"/>
      <c r="G505" s="263">
        <v>5</v>
      </c>
      <c r="H505" s="263"/>
      <c r="I505" s="264">
        <f t="shared" ref="I505:I516" si="32">D505+G505</f>
        <v>77</v>
      </c>
      <c r="J505" s="265"/>
      <c r="K505" s="297" t="s">
        <v>438</v>
      </c>
      <c r="L505" s="298"/>
    </row>
    <row r="506" spans="1:12" ht="18" customHeight="1">
      <c r="A506" s="172">
        <v>9</v>
      </c>
      <c r="B506" s="46" t="s">
        <v>234</v>
      </c>
      <c r="C506" s="184" t="s">
        <v>233</v>
      </c>
      <c r="D506" s="264">
        <v>71</v>
      </c>
      <c r="E506" s="293"/>
      <c r="F506" s="265"/>
      <c r="G506" s="264">
        <v>5</v>
      </c>
      <c r="H506" s="265"/>
      <c r="I506" s="264">
        <f>D506+G506</f>
        <v>76</v>
      </c>
      <c r="J506" s="265"/>
      <c r="K506" s="297" t="s">
        <v>438</v>
      </c>
      <c r="L506" s="298"/>
    </row>
    <row r="507" spans="1:12" ht="21" customHeight="1">
      <c r="A507" s="172">
        <v>10</v>
      </c>
      <c r="B507" s="46" t="s">
        <v>292</v>
      </c>
      <c r="C507" s="184" t="s">
        <v>34</v>
      </c>
      <c r="D507" s="264">
        <v>74</v>
      </c>
      <c r="E507" s="293"/>
      <c r="F507" s="265"/>
      <c r="G507" s="264">
        <v>0</v>
      </c>
      <c r="H507" s="265"/>
      <c r="I507" s="264">
        <f>D507+G507</f>
        <v>74</v>
      </c>
      <c r="J507" s="265"/>
      <c r="K507" s="297" t="s">
        <v>438</v>
      </c>
      <c r="L507" s="298"/>
    </row>
    <row r="508" spans="1:12" ht="21" customHeight="1">
      <c r="A508" s="294"/>
      <c r="B508" s="295"/>
      <c r="C508" s="295"/>
      <c r="D508" s="295"/>
      <c r="E508" s="295"/>
      <c r="F508" s="295"/>
      <c r="G508" s="295"/>
      <c r="H508" s="295"/>
      <c r="I508" s="295"/>
      <c r="J508" s="295"/>
      <c r="K508" s="295"/>
      <c r="L508" s="296"/>
    </row>
    <row r="509" spans="1:12" ht="18" customHeight="1">
      <c r="A509" s="172">
        <v>11</v>
      </c>
      <c r="B509" s="11" t="s">
        <v>285</v>
      </c>
      <c r="C509" s="151" t="s">
        <v>34</v>
      </c>
      <c r="D509" s="263">
        <v>70</v>
      </c>
      <c r="E509" s="263"/>
      <c r="F509" s="263"/>
      <c r="G509" s="263">
        <v>0</v>
      </c>
      <c r="H509" s="263"/>
      <c r="I509" s="263">
        <f t="shared" ref="I509:I515" si="33">D509+G509</f>
        <v>70</v>
      </c>
      <c r="J509" s="263"/>
      <c r="K509" s="264" t="s">
        <v>438</v>
      </c>
      <c r="L509" s="265"/>
    </row>
    <row r="510" spans="1:12" ht="18" customHeight="1">
      <c r="A510" s="172">
        <v>12</v>
      </c>
      <c r="B510" s="11" t="s">
        <v>296</v>
      </c>
      <c r="C510" s="162" t="s">
        <v>34</v>
      </c>
      <c r="D510" s="264">
        <v>70</v>
      </c>
      <c r="E510" s="293"/>
      <c r="F510" s="265"/>
      <c r="G510" s="264">
        <v>0</v>
      </c>
      <c r="H510" s="265"/>
      <c r="I510" s="264">
        <f t="shared" si="33"/>
        <v>70</v>
      </c>
      <c r="J510" s="265"/>
      <c r="K510" s="264" t="s">
        <v>438</v>
      </c>
      <c r="L510" s="265"/>
    </row>
    <row r="511" spans="1:12" ht="18" customHeight="1">
      <c r="A511" s="172">
        <v>13</v>
      </c>
      <c r="B511" s="11" t="s">
        <v>283</v>
      </c>
      <c r="C511" s="151" t="s">
        <v>34</v>
      </c>
      <c r="D511" s="264">
        <v>69</v>
      </c>
      <c r="E511" s="293"/>
      <c r="F511" s="265"/>
      <c r="G511" s="264">
        <v>0</v>
      </c>
      <c r="H511" s="265"/>
      <c r="I511" s="264">
        <f t="shared" si="33"/>
        <v>69</v>
      </c>
      <c r="J511" s="265"/>
      <c r="K511" s="264" t="s">
        <v>438</v>
      </c>
      <c r="L511" s="265"/>
    </row>
    <row r="512" spans="1:12" ht="18" customHeight="1">
      <c r="A512" s="172">
        <v>14</v>
      </c>
      <c r="B512" s="11" t="s">
        <v>279</v>
      </c>
      <c r="C512" s="151" t="s">
        <v>34</v>
      </c>
      <c r="D512" s="264">
        <v>68</v>
      </c>
      <c r="E512" s="293"/>
      <c r="F512" s="265"/>
      <c r="G512" s="264">
        <v>0</v>
      </c>
      <c r="H512" s="265"/>
      <c r="I512" s="264">
        <f t="shared" si="33"/>
        <v>68</v>
      </c>
      <c r="J512" s="265"/>
      <c r="K512" s="264" t="s">
        <v>438</v>
      </c>
      <c r="L512" s="265"/>
    </row>
    <row r="513" spans="1:12" ht="18" customHeight="1">
      <c r="A513" s="172">
        <v>15</v>
      </c>
      <c r="B513" s="11" t="s">
        <v>282</v>
      </c>
      <c r="C513" s="151" t="s">
        <v>34</v>
      </c>
      <c r="D513" s="264">
        <v>68</v>
      </c>
      <c r="E513" s="293"/>
      <c r="F513" s="265"/>
      <c r="G513" s="264">
        <v>0</v>
      </c>
      <c r="H513" s="265"/>
      <c r="I513" s="264">
        <f t="shared" si="33"/>
        <v>68</v>
      </c>
      <c r="J513" s="265"/>
      <c r="K513" s="264" t="s">
        <v>438</v>
      </c>
      <c r="L513" s="265"/>
    </row>
    <row r="514" spans="1:12" ht="18" customHeight="1">
      <c r="A514" s="172">
        <v>16</v>
      </c>
      <c r="B514" s="11" t="s">
        <v>276</v>
      </c>
      <c r="C514" s="176" t="s">
        <v>34</v>
      </c>
      <c r="D514" s="264">
        <v>65</v>
      </c>
      <c r="E514" s="293"/>
      <c r="F514" s="265"/>
      <c r="G514" s="264">
        <v>0</v>
      </c>
      <c r="H514" s="265"/>
      <c r="I514" s="264">
        <f t="shared" si="33"/>
        <v>65</v>
      </c>
      <c r="J514" s="265"/>
      <c r="K514" s="264" t="s">
        <v>438</v>
      </c>
      <c r="L514" s="265"/>
    </row>
    <row r="515" spans="1:12" ht="18" customHeight="1">
      <c r="A515" s="172">
        <v>17</v>
      </c>
      <c r="B515" s="11" t="s">
        <v>158</v>
      </c>
      <c r="C515" s="125" t="s">
        <v>34</v>
      </c>
      <c r="D515" s="264">
        <v>64</v>
      </c>
      <c r="E515" s="293"/>
      <c r="F515" s="265"/>
      <c r="G515" s="264">
        <v>0</v>
      </c>
      <c r="H515" s="265"/>
      <c r="I515" s="264">
        <f t="shared" si="33"/>
        <v>64</v>
      </c>
      <c r="J515" s="265"/>
      <c r="K515" s="264" t="s">
        <v>438</v>
      </c>
      <c r="L515" s="265"/>
    </row>
    <row r="516" spans="1:12" ht="18" customHeight="1">
      <c r="A516" s="172">
        <v>18</v>
      </c>
      <c r="B516" s="11" t="s">
        <v>281</v>
      </c>
      <c r="C516" s="151" t="s">
        <v>34</v>
      </c>
      <c r="D516" s="264">
        <v>64</v>
      </c>
      <c r="E516" s="293"/>
      <c r="F516" s="265"/>
      <c r="G516" s="264">
        <v>0</v>
      </c>
      <c r="H516" s="265"/>
      <c r="I516" s="264">
        <f t="shared" si="32"/>
        <v>64</v>
      </c>
      <c r="J516" s="265"/>
      <c r="K516" s="264" t="s">
        <v>438</v>
      </c>
      <c r="L516" s="265"/>
    </row>
    <row r="517" spans="1:12" ht="18" customHeight="1">
      <c r="A517" s="172">
        <v>19</v>
      </c>
      <c r="B517" s="11" t="s">
        <v>97</v>
      </c>
      <c r="C517" s="167" t="s">
        <v>34</v>
      </c>
      <c r="D517" s="264">
        <v>63</v>
      </c>
      <c r="E517" s="293"/>
      <c r="F517" s="265"/>
      <c r="G517" s="263">
        <v>0</v>
      </c>
      <c r="H517" s="263"/>
      <c r="I517" s="264">
        <f>D517+G517</f>
        <v>63</v>
      </c>
      <c r="J517" s="265"/>
      <c r="K517" s="264" t="s">
        <v>438</v>
      </c>
      <c r="L517" s="265"/>
    </row>
    <row r="518" spans="1:12" ht="18" customHeight="1">
      <c r="A518" s="172">
        <v>20</v>
      </c>
      <c r="B518" s="11" t="s">
        <v>330</v>
      </c>
      <c r="C518" s="251" t="s">
        <v>116</v>
      </c>
      <c r="D518" s="264">
        <v>0</v>
      </c>
      <c r="E518" s="293"/>
      <c r="F518" s="265"/>
      <c r="G518" s="264">
        <v>0</v>
      </c>
      <c r="H518" s="265"/>
      <c r="I518" s="264">
        <f>D518+G518</f>
        <v>0</v>
      </c>
      <c r="J518" s="265"/>
      <c r="K518" s="264"/>
      <c r="L518" s="265"/>
    </row>
    <row r="519" spans="1:12" ht="18" customHeight="1">
      <c r="A519" s="172">
        <v>21</v>
      </c>
      <c r="B519" s="11" t="s">
        <v>363</v>
      </c>
      <c r="C519" s="170" t="s">
        <v>34</v>
      </c>
      <c r="D519" s="264">
        <v>0</v>
      </c>
      <c r="E519" s="293"/>
      <c r="F519" s="265"/>
      <c r="G519" s="264">
        <v>0</v>
      </c>
      <c r="H519" s="265"/>
      <c r="I519" s="264">
        <f>D519+G519</f>
        <v>0</v>
      </c>
      <c r="J519" s="265"/>
      <c r="K519" s="264" t="s">
        <v>438</v>
      </c>
      <c r="L519" s="265"/>
    </row>
    <row r="520" spans="1:12" ht="18" customHeight="1">
      <c r="A520" s="34">
        <v>22</v>
      </c>
      <c r="B520" s="11" t="s">
        <v>403</v>
      </c>
      <c r="C520" s="184" t="s">
        <v>34</v>
      </c>
      <c r="D520" s="264">
        <v>0</v>
      </c>
      <c r="E520" s="293"/>
      <c r="F520" s="265"/>
      <c r="G520" s="264">
        <v>0</v>
      </c>
      <c r="H520" s="265"/>
      <c r="I520" s="264">
        <f>D520+G520</f>
        <v>0</v>
      </c>
      <c r="J520" s="265"/>
      <c r="K520" s="264" t="s">
        <v>438</v>
      </c>
      <c r="L520" s="265"/>
    </row>
    <row r="521" spans="1:12" ht="33" customHeight="1">
      <c r="A521" s="326" t="s">
        <v>40</v>
      </c>
      <c r="B521" s="326"/>
      <c r="C521" s="326"/>
      <c r="D521" s="326"/>
      <c r="E521" s="326"/>
      <c r="F521" s="326"/>
      <c r="G521" s="326"/>
      <c r="H521" s="326"/>
      <c r="I521" s="326"/>
      <c r="J521" s="326"/>
      <c r="K521" s="326"/>
      <c r="L521" s="326"/>
    </row>
    <row r="522" spans="1:12" ht="39.75" customHeight="1">
      <c r="A522" s="321" t="s">
        <v>66</v>
      </c>
      <c r="B522" s="321"/>
      <c r="C522" s="321"/>
      <c r="D522" s="321"/>
      <c r="E522" s="321"/>
      <c r="F522" s="321"/>
      <c r="G522" s="321"/>
      <c r="H522" s="321"/>
      <c r="I522" s="321"/>
      <c r="J522" s="321"/>
      <c r="K522" s="321"/>
      <c r="L522" s="321"/>
    </row>
    <row r="523" spans="1:12" ht="18" customHeight="1">
      <c r="A523" s="311" t="s">
        <v>38</v>
      </c>
      <c r="B523" s="311"/>
      <c r="C523" s="311"/>
      <c r="D523" s="311"/>
      <c r="E523" s="311"/>
      <c r="F523" s="311"/>
      <c r="G523" s="311"/>
      <c r="H523" s="311"/>
      <c r="I523" s="311"/>
      <c r="J523" s="311"/>
      <c r="K523" s="311"/>
      <c r="L523" s="311"/>
    </row>
    <row r="524" spans="1:12" ht="18" customHeight="1">
      <c r="A524" s="282" t="s">
        <v>0</v>
      </c>
      <c r="B524" s="282" t="s">
        <v>72</v>
      </c>
      <c r="C524" s="253" t="s">
        <v>13</v>
      </c>
      <c r="D524" s="303" t="s">
        <v>2</v>
      </c>
      <c r="E524" s="304"/>
      <c r="F524" s="304"/>
      <c r="G524" s="322" t="s">
        <v>9</v>
      </c>
      <c r="H524" s="323"/>
      <c r="I524" s="323"/>
      <c r="J524" s="328"/>
      <c r="K524" s="322" t="s">
        <v>18</v>
      </c>
      <c r="L524" s="328"/>
    </row>
    <row r="525" spans="1:12" ht="33.75" customHeight="1">
      <c r="A525" s="283"/>
      <c r="B525" s="283"/>
      <c r="C525" s="255"/>
      <c r="D525" s="303" t="s">
        <v>39</v>
      </c>
      <c r="E525" s="304"/>
      <c r="F525" s="305"/>
      <c r="G525" s="324"/>
      <c r="H525" s="325"/>
      <c r="I525" s="325"/>
      <c r="J525" s="329"/>
      <c r="K525" s="324"/>
      <c r="L525" s="329"/>
    </row>
    <row r="526" spans="1:12" ht="18" customHeight="1">
      <c r="A526" s="10">
        <v>1</v>
      </c>
      <c r="B526" s="50"/>
      <c r="C526" s="120"/>
      <c r="D526" s="303"/>
      <c r="E526" s="304"/>
      <c r="F526" s="305"/>
      <c r="G526" s="264"/>
      <c r="H526" s="293"/>
      <c r="I526" s="293"/>
      <c r="J526" s="265"/>
      <c r="K526" s="297"/>
      <c r="L526" s="298"/>
    </row>
    <row r="527" spans="1:12" ht="18" customHeight="1">
      <c r="A527" s="10">
        <v>2</v>
      </c>
      <c r="B527" s="10"/>
      <c r="C527" s="121"/>
      <c r="D527" s="303"/>
      <c r="E527" s="304"/>
      <c r="F527" s="305"/>
      <c r="G527" s="312"/>
      <c r="H527" s="313"/>
      <c r="I527" s="313"/>
      <c r="J527" s="314"/>
      <c r="K527" s="297"/>
      <c r="L527" s="298"/>
    </row>
    <row r="528" spans="1:12" ht="18" customHeight="1">
      <c r="A528" s="2"/>
      <c r="B528" s="2"/>
      <c r="C528" s="2"/>
      <c r="D528" s="264"/>
      <c r="E528" s="293"/>
      <c r="F528" s="265"/>
      <c r="G528" s="264"/>
      <c r="H528" s="293"/>
      <c r="I528" s="293"/>
      <c r="J528" s="265"/>
      <c r="K528" s="264"/>
      <c r="L528" s="265"/>
    </row>
    <row r="529" spans="1:12" ht="32.25" customHeight="1">
      <c r="A529" s="321" t="s">
        <v>67</v>
      </c>
      <c r="B529" s="321"/>
      <c r="C529" s="321"/>
      <c r="D529" s="321"/>
      <c r="E529" s="321"/>
      <c r="F529" s="321"/>
      <c r="G529" s="321"/>
      <c r="H529" s="321"/>
      <c r="I529" s="321"/>
      <c r="J529" s="321"/>
      <c r="K529" s="321"/>
      <c r="L529" s="321"/>
    </row>
    <row r="530" spans="1:12" ht="18" customHeight="1">
      <c r="A530" s="311" t="s">
        <v>38</v>
      </c>
      <c r="B530" s="311"/>
      <c r="C530" s="311"/>
      <c r="D530" s="311"/>
      <c r="E530" s="311"/>
      <c r="F530" s="311"/>
      <c r="G530" s="311"/>
      <c r="H530" s="311"/>
      <c r="I530" s="311"/>
      <c r="J530" s="311"/>
      <c r="K530" s="311"/>
      <c r="L530" s="311"/>
    </row>
    <row r="531" spans="1:12" ht="18" customHeight="1">
      <c r="A531" s="282" t="s">
        <v>0</v>
      </c>
      <c r="B531" s="282" t="s">
        <v>72</v>
      </c>
      <c r="C531" s="253" t="s">
        <v>13</v>
      </c>
      <c r="D531" s="303" t="s">
        <v>2</v>
      </c>
      <c r="E531" s="304"/>
      <c r="F531" s="304"/>
      <c r="G531" s="322" t="s">
        <v>9</v>
      </c>
      <c r="H531" s="323"/>
      <c r="I531" s="323"/>
      <c r="J531" s="328"/>
      <c r="K531" s="322" t="s">
        <v>18</v>
      </c>
      <c r="L531" s="328"/>
    </row>
    <row r="532" spans="1:12" ht="40.5" customHeight="1">
      <c r="A532" s="283"/>
      <c r="B532" s="283"/>
      <c r="C532" s="255"/>
      <c r="D532" s="303" t="s">
        <v>41</v>
      </c>
      <c r="E532" s="304"/>
      <c r="F532" s="305"/>
      <c r="G532" s="324"/>
      <c r="H532" s="325"/>
      <c r="I532" s="325"/>
      <c r="J532" s="329"/>
      <c r="K532" s="324"/>
      <c r="L532" s="329"/>
    </row>
    <row r="533" spans="1:12" ht="18" customHeight="1">
      <c r="A533" s="10">
        <v>1</v>
      </c>
      <c r="B533" s="50"/>
      <c r="C533" s="120"/>
      <c r="D533" s="303"/>
      <c r="E533" s="304"/>
      <c r="F533" s="305"/>
      <c r="G533" s="264"/>
      <c r="H533" s="293"/>
      <c r="I533" s="293"/>
      <c r="J533" s="265"/>
      <c r="K533" s="297"/>
      <c r="L533" s="298"/>
    </row>
    <row r="534" spans="1:12" ht="18" customHeight="1">
      <c r="A534" s="10">
        <v>2</v>
      </c>
      <c r="B534" s="10"/>
      <c r="C534" s="121"/>
      <c r="D534" s="303"/>
      <c r="E534" s="304"/>
      <c r="F534" s="305"/>
      <c r="G534" s="312"/>
      <c r="H534" s="313"/>
      <c r="I534" s="313"/>
      <c r="J534" s="314"/>
      <c r="K534" s="297"/>
      <c r="L534" s="298"/>
    </row>
    <row r="535" spans="1:12" ht="37.5" customHeight="1">
      <c r="A535" s="321" t="s">
        <v>68</v>
      </c>
      <c r="B535" s="321"/>
      <c r="C535" s="321"/>
      <c r="D535" s="321"/>
      <c r="E535" s="321"/>
      <c r="F535" s="321"/>
      <c r="G535" s="321"/>
      <c r="H535" s="321"/>
      <c r="I535" s="321"/>
      <c r="J535" s="321"/>
      <c r="K535" s="321"/>
      <c r="L535" s="321"/>
    </row>
    <row r="536" spans="1:12" ht="18" customHeight="1">
      <c r="A536" s="311" t="s">
        <v>38</v>
      </c>
      <c r="B536" s="311"/>
      <c r="C536" s="311"/>
      <c r="D536" s="311"/>
      <c r="E536" s="311"/>
      <c r="F536" s="311"/>
      <c r="G536" s="311"/>
      <c r="H536" s="311"/>
      <c r="I536" s="311"/>
      <c r="J536" s="311"/>
      <c r="K536" s="311"/>
      <c r="L536" s="311"/>
    </row>
    <row r="537" spans="1:12" ht="18" customHeight="1">
      <c r="A537" s="282" t="s">
        <v>0</v>
      </c>
      <c r="B537" s="282" t="s">
        <v>72</v>
      </c>
      <c r="C537" s="253" t="s">
        <v>13</v>
      </c>
      <c r="D537" s="303" t="s">
        <v>2</v>
      </c>
      <c r="E537" s="304"/>
      <c r="F537" s="304"/>
      <c r="G537" s="322" t="s">
        <v>9</v>
      </c>
      <c r="H537" s="323"/>
      <c r="I537" s="323"/>
      <c r="J537" s="328"/>
      <c r="K537" s="322" t="s">
        <v>18</v>
      </c>
      <c r="L537" s="328"/>
    </row>
    <row r="538" spans="1:12" ht="32.25" customHeight="1">
      <c r="A538" s="283"/>
      <c r="B538" s="283"/>
      <c r="C538" s="255"/>
      <c r="D538" s="303" t="s">
        <v>43</v>
      </c>
      <c r="E538" s="304"/>
      <c r="F538" s="305"/>
      <c r="G538" s="324"/>
      <c r="H538" s="325"/>
      <c r="I538" s="325"/>
      <c r="J538" s="329"/>
      <c r="K538" s="324"/>
      <c r="L538" s="329"/>
    </row>
    <row r="539" spans="1:12" ht="18" customHeight="1">
      <c r="A539" s="10">
        <v>1</v>
      </c>
      <c r="B539" s="50" t="s">
        <v>437</v>
      </c>
      <c r="C539" s="229" t="s">
        <v>13</v>
      </c>
      <c r="D539" s="303"/>
      <c r="E539" s="304"/>
      <c r="F539" s="305"/>
      <c r="G539" s="264"/>
      <c r="H539" s="293"/>
      <c r="I539" s="293"/>
      <c r="J539" s="265"/>
      <c r="K539" s="297"/>
      <c r="L539" s="298"/>
    </row>
    <row r="540" spans="1:12" ht="18" customHeight="1">
      <c r="A540" s="10">
        <v>2</v>
      </c>
      <c r="B540" s="113"/>
      <c r="C540" s="121"/>
      <c r="D540" s="303"/>
      <c r="E540" s="304"/>
      <c r="F540" s="305"/>
      <c r="G540" s="312"/>
      <c r="H540" s="313"/>
      <c r="I540" s="313"/>
      <c r="J540" s="314"/>
      <c r="K540" s="297"/>
      <c r="L540" s="298"/>
    </row>
    <row r="541" spans="1:12" ht="18" customHeight="1">
      <c r="A541" s="2">
        <v>3</v>
      </c>
      <c r="B541" s="101"/>
      <c r="C541" s="125"/>
      <c r="D541" s="264"/>
      <c r="E541" s="293"/>
      <c r="F541" s="265"/>
      <c r="G541" s="264"/>
      <c r="H541" s="293"/>
      <c r="I541" s="293"/>
      <c r="J541" s="265"/>
      <c r="K541" s="264"/>
      <c r="L541" s="265"/>
    </row>
    <row r="542" spans="1:12" ht="18" customHeight="1">
      <c r="A542" s="2">
        <v>4</v>
      </c>
      <c r="B542" s="101"/>
      <c r="C542" s="125"/>
      <c r="D542" s="264"/>
      <c r="E542" s="293"/>
      <c r="F542" s="265"/>
      <c r="G542" s="264"/>
      <c r="H542" s="293"/>
      <c r="I542" s="293"/>
      <c r="J542" s="265"/>
      <c r="K542" s="264"/>
      <c r="L542" s="265"/>
    </row>
    <row r="543" spans="1:12" ht="18" customHeight="1">
      <c r="A543" s="2">
        <v>5</v>
      </c>
      <c r="B543" s="101"/>
      <c r="C543" s="125"/>
      <c r="D543" s="264"/>
      <c r="E543" s="293"/>
      <c r="F543" s="265"/>
      <c r="G543" s="264"/>
      <c r="H543" s="293"/>
      <c r="I543" s="293"/>
      <c r="J543" s="265"/>
      <c r="K543" s="264"/>
      <c r="L543" s="265"/>
    </row>
  </sheetData>
  <sortState ref="B436:L442">
    <sortCondition descending="1" ref="J436:J442"/>
  </sortState>
  <mergeCells count="630">
    <mergeCell ref="K517:L517"/>
    <mergeCell ref="D513:F513"/>
    <mergeCell ref="D507:F507"/>
    <mergeCell ref="G507:H507"/>
    <mergeCell ref="I507:J507"/>
    <mergeCell ref="G514:H514"/>
    <mergeCell ref="G500:H500"/>
    <mergeCell ref="D506:F506"/>
    <mergeCell ref="D515:F515"/>
    <mergeCell ref="G515:H515"/>
    <mergeCell ref="I501:J501"/>
    <mergeCell ref="I515:J515"/>
    <mergeCell ref="I506:J506"/>
    <mergeCell ref="I503:J503"/>
    <mergeCell ref="I511:J511"/>
    <mergeCell ref="D509:F509"/>
    <mergeCell ref="D516:F516"/>
    <mergeCell ref="G467:H467"/>
    <mergeCell ref="I485:J485"/>
    <mergeCell ref="G450:H450"/>
    <mergeCell ref="K464:L465"/>
    <mergeCell ref="K466:L466"/>
    <mergeCell ref="D486:F486"/>
    <mergeCell ref="D484:F484"/>
    <mergeCell ref="D487:F487"/>
    <mergeCell ref="B490:L490"/>
    <mergeCell ref="J425:J426"/>
    <mergeCell ref="A433:L433"/>
    <mergeCell ref="G512:H512"/>
    <mergeCell ref="G504:H504"/>
    <mergeCell ref="I500:J500"/>
    <mergeCell ref="J435:J436"/>
    <mergeCell ref="D456:F456"/>
    <mergeCell ref="G456:H456"/>
    <mergeCell ref="D489:F489"/>
    <mergeCell ref="D499:F499"/>
    <mergeCell ref="D500:F500"/>
    <mergeCell ref="D471:F471"/>
    <mergeCell ref="I509:J509"/>
    <mergeCell ref="G506:H506"/>
    <mergeCell ref="I468:J468"/>
    <mergeCell ref="I467:J467"/>
    <mergeCell ref="G466:H466"/>
    <mergeCell ref="I466:J466"/>
    <mergeCell ref="I498:J498"/>
    <mergeCell ref="G484:H484"/>
    <mergeCell ref="G487:H487"/>
    <mergeCell ref="G489:H489"/>
    <mergeCell ref="D466:F466"/>
    <mergeCell ref="G469:H469"/>
    <mergeCell ref="A434:L434"/>
    <mergeCell ref="A435:A436"/>
    <mergeCell ref="A92:A93"/>
    <mergeCell ref="B92:B93"/>
    <mergeCell ref="G471:H471"/>
    <mergeCell ref="I471:J471"/>
    <mergeCell ref="B474:L474"/>
    <mergeCell ref="I499:J499"/>
    <mergeCell ref="B450:B451"/>
    <mergeCell ref="C450:C451"/>
    <mergeCell ref="D491:F491"/>
    <mergeCell ref="G488:H488"/>
    <mergeCell ref="G491:H491"/>
    <mergeCell ref="I488:J488"/>
    <mergeCell ref="I491:J491"/>
    <mergeCell ref="D468:F468"/>
    <mergeCell ref="D467:F467"/>
    <mergeCell ref="D465:F465"/>
    <mergeCell ref="A419:A420"/>
    <mergeCell ref="C419:C420"/>
    <mergeCell ref="A405:A406"/>
    <mergeCell ref="I405:I406"/>
    <mergeCell ref="I419:I420"/>
    <mergeCell ref="D419:F419"/>
    <mergeCell ref="A480:L480"/>
    <mergeCell ref="D476:F476"/>
    <mergeCell ref="D475:F475"/>
    <mergeCell ref="K469:L469"/>
    <mergeCell ref="G476:H476"/>
    <mergeCell ref="D405:F405"/>
    <mergeCell ref="K405:K406"/>
    <mergeCell ref="A416:L416"/>
    <mergeCell ref="A417:L417"/>
    <mergeCell ref="J405:J406"/>
    <mergeCell ref="L405:L406"/>
    <mergeCell ref="G405:H405"/>
    <mergeCell ref="C405:C406"/>
    <mergeCell ref="A418:L418"/>
    <mergeCell ref="B419:B420"/>
    <mergeCell ref="G419:H419"/>
    <mergeCell ref="L425:L426"/>
    <mergeCell ref="K456:K457"/>
    <mergeCell ref="L456:L457"/>
    <mergeCell ref="C456:C457"/>
    <mergeCell ref="A425:A426"/>
    <mergeCell ref="B425:B426"/>
    <mergeCell ref="C425:C426"/>
    <mergeCell ref="K425:K426"/>
    <mergeCell ref="I478:J478"/>
    <mergeCell ref="K478:L478"/>
    <mergeCell ref="G473:H473"/>
    <mergeCell ref="G475:H475"/>
    <mergeCell ref="K475:L475"/>
    <mergeCell ref="G468:H468"/>
    <mergeCell ref="I476:J476"/>
    <mergeCell ref="I469:J469"/>
    <mergeCell ref="D472:F472"/>
    <mergeCell ref="G472:H472"/>
    <mergeCell ref="I472:J472"/>
    <mergeCell ref="K471:L471"/>
    <mergeCell ref="A263:L263"/>
    <mergeCell ref="A268:L268"/>
    <mergeCell ref="L284:L285"/>
    <mergeCell ref="K391:K392"/>
    <mergeCell ref="B284:B285"/>
    <mergeCell ref="J329:J330"/>
    <mergeCell ref="K362:K363"/>
    <mergeCell ref="J341:J342"/>
    <mergeCell ref="A350:L350"/>
    <mergeCell ref="I391:I392"/>
    <mergeCell ref="J391:J392"/>
    <mergeCell ref="A359:L359"/>
    <mergeCell ref="B341:B342"/>
    <mergeCell ref="A403:L403"/>
    <mergeCell ref="A341:A342"/>
    <mergeCell ref="A391:A392"/>
    <mergeCell ref="K468:L468"/>
    <mergeCell ref="D450:F450"/>
    <mergeCell ref="I450:I451"/>
    <mergeCell ref="J450:J451"/>
    <mergeCell ref="K450:K451"/>
    <mergeCell ref="A432:L432"/>
    <mergeCell ref="B435:B436"/>
    <mergeCell ref="D341:F341"/>
    <mergeCell ref="G341:H341"/>
    <mergeCell ref="C362:C363"/>
    <mergeCell ref="J362:J363"/>
    <mergeCell ref="G391:H391"/>
    <mergeCell ref="I489:J489"/>
    <mergeCell ref="A536:L536"/>
    <mergeCell ref="B423:M423"/>
    <mergeCell ref="K503:L503"/>
    <mergeCell ref="K504:L504"/>
    <mergeCell ref="G510:H510"/>
    <mergeCell ref="I510:J510"/>
    <mergeCell ref="G509:H509"/>
    <mergeCell ref="A424:L424"/>
    <mergeCell ref="D425:F425"/>
    <mergeCell ref="G425:H425"/>
    <mergeCell ref="I425:I426"/>
    <mergeCell ref="C435:C436"/>
    <mergeCell ref="L450:L451"/>
    <mergeCell ref="G499:H499"/>
    <mergeCell ref="G483:H483"/>
    <mergeCell ref="I493:J493"/>
    <mergeCell ref="K467:L467"/>
    <mergeCell ref="D477:F477"/>
    <mergeCell ref="A537:A538"/>
    <mergeCell ref="B537:B538"/>
    <mergeCell ref="C537:C538"/>
    <mergeCell ref="D537:F537"/>
    <mergeCell ref="D534:F534"/>
    <mergeCell ref="G534:J534"/>
    <mergeCell ref="K484:L484"/>
    <mergeCell ref="D488:F488"/>
    <mergeCell ref="I516:J516"/>
    <mergeCell ref="K516:L516"/>
    <mergeCell ref="G516:H516"/>
    <mergeCell ref="I512:J512"/>
    <mergeCell ref="K498:L498"/>
    <mergeCell ref="K499:L499"/>
    <mergeCell ref="K500:L500"/>
    <mergeCell ref="K501:L501"/>
    <mergeCell ref="K485:L485"/>
    <mergeCell ref="K486:L486"/>
    <mergeCell ref="G486:H486"/>
    <mergeCell ref="G492:H492"/>
    <mergeCell ref="I487:J487"/>
    <mergeCell ref="G528:J528"/>
    <mergeCell ref="A535:L535"/>
    <mergeCell ref="K502:L502"/>
    <mergeCell ref="D539:F539"/>
    <mergeCell ref="G539:J539"/>
    <mergeCell ref="K539:L539"/>
    <mergeCell ref="D538:F538"/>
    <mergeCell ref="A529:L529"/>
    <mergeCell ref="D527:F527"/>
    <mergeCell ref="G527:J527"/>
    <mergeCell ref="K527:L527"/>
    <mergeCell ref="D528:F528"/>
    <mergeCell ref="A530:L530"/>
    <mergeCell ref="A531:A532"/>
    <mergeCell ref="B531:B532"/>
    <mergeCell ref="C531:C532"/>
    <mergeCell ref="D531:F531"/>
    <mergeCell ref="G531:J532"/>
    <mergeCell ref="K531:L532"/>
    <mergeCell ref="D532:F532"/>
    <mergeCell ref="D533:F533"/>
    <mergeCell ref="K528:L528"/>
    <mergeCell ref="G533:J533"/>
    <mergeCell ref="K533:L533"/>
    <mergeCell ref="G537:J538"/>
    <mergeCell ref="K537:L538"/>
    <mergeCell ref="K534:L534"/>
    <mergeCell ref="D543:F543"/>
    <mergeCell ref="G543:J543"/>
    <mergeCell ref="K543:L543"/>
    <mergeCell ref="D540:F540"/>
    <mergeCell ref="G540:J540"/>
    <mergeCell ref="K540:L540"/>
    <mergeCell ref="D541:F541"/>
    <mergeCell ref="G541:J541"/>
    <mergeCell ref="K541:L541"/>
    <mergeCell ref="D542:F542"/>
    <mergeCell ref="G542:J542"/>
    <mergeCell ref="K542:L542"/>
    <mergeCell ref="A521:L521"/>
    <mergeCell ref="A522:L522"/>
    <mergeCell ref="A523:L523"/>
    <mergeCell ref="D526:F526"/>
    <mergeCell ref="G526:J526"/>
    <mergeCell ref="K526:L526"/>
    <mergeCell ref="A481:A482"/>
    <mergeCell ref="B481:B482"/>
    <mergeCell ref="C481:C482"/>
    <mergeCell ref="D503:F503"/>
    <mergeCell ref="K491:L491"/>
    <mergeCell ref="I486:J486"/>
    <mergeCell ref="I484:J484"/>
    <mergeCell ref="D519:F519"/>
    <mergeCell ref="G519:H519"/>
    <mergeCell ref="I519:J519"/>
    <mergeCell ref="K519:L519"/>
    <mergeCell ref="K513:L513"/>
    <mergeCell ref="K515:L515"/>
    <mergeCell ref="I502:J502"/>
    <mergeCell ref="I504:J504"/>
    <mergeCell ref="D502:F502"/>
    <mergeCell ref="G498:H498"/>
    <mergeCell ref="D498:F498"/>
    <mergeCell ref="A496:A497"/>
    <mergeCell ref="B496:B497"/>
    <mergeCell ref="C496:C497"/>
    <mergeCell ref="D496:F496"/>
    <mergeCell ref="K496:L497"/>
    <mergeCell ref="D497:F497"/>
    <mergeCell ref="I496:J497"/>
    <mergeCell ref="G496:H497"/>
    <mergeCell ref="D469:F469"/>
    <mergeCell ref="K492:L492"/>
    <mergeCell ref="K476:L476"/>
    <mergeCell ref="K489:L489"/>
    <mergeCell ref="D492:F492"/>
    <mergeCell ref="K487:L487"/>
    <mergeCell ref="D485:F485"/>
    <mergeCell ref="K488:L488"/>
    <mergeCell ref="A494:L494"/>
    <mergeCell ref="A495:L495"/>
    <mergeCell ref="K493:L493"/>
    <mergeCell ref="K483:L483"/>
    <mergeCell ref="A479:L479"/>
    <mergeCell ref="D493:F493"/>
    <mergeCell ref="D483:F483"/>
    <mergeCell ref="G493:H493"/>
    <mergeCell ref="I492:J492"/>
    <mergeCell ref="D473:F473"/>
    <mergeCell ref="K473:L473"/>
    <mergeCell ref="I483:J483"/>
    <mergeCell ref="G485:H485"/>
    <mergeCell ref="K512:L512"/>
    <mergeCell ref="G503:H503"/>
    <mergeCell ref="K511:L511"/>
    <mergeCell ref="K514:L514"/>
    <mergeCell ref="K506:L506"/>
    <mergeCell ref="I513:J513"/>
    <mergeCell ref="D514:F514"/>
    <mergeCell ref="G481:H482"/>
    <mergeCell ref="I477:J477"/>
    <mergeCell ref="G477:H477"/>
    <mergeCell ref="I473:J473"/>
    <mergeCell ref="I475:J475"/>
    <mergeCell ref="K477:L477"/>
    <mergeCell ref="D481:F481"/>
    <mergeCell ref="K481:L482"/>
    <mergeCell ref="D482:F482"/>
    <mergeCell ref="I481:J482"/>
    <mergeCell ref="D478:F478"/>
    <mergeCell ref="G478:H478"/>
    <mergeCell ref="A524:A525"/>
    <mergeCell ref="B524:B525"/>
    <mergeCell ref="C524:C525"/>
    <mergeCell ref="D524:F524"/>
    <mergeCell ref="G524:J525"/>
    <mergeCell ref="K524:L525"/>
    <mergeCell ref="D525:F525"/>
    <mergeCell ref="I514:J514"/>
    <mergeCell ref="A508:L508"/>
    <mergeCell ref="D510:F510"/>
    <mergeCell ref="D520:F520"/>
    <mergeCell ref="G520:H520"/>
    <mergeCell ref="I520:J520"/>
    <mergeCell ref="K520:L520"/>
    <mergeCell ref="D511:F511"/>
    <mergeCell ref="G511:H511"/>
    <mergeCell ref="D518:F518"/>
    <mergeCell ref="G518:H518"/>
    <mergeCell ref="I518:J518"/>
    <mergeCell ref="K518:L518"/>
    <mergeCell ref="D517:F517"/>
    <mergeCell ref="G513:H513"/>
    <mergeCell ref="I517:J517"/>
    <mergeCell ref="D512:F512"/>
    <mergeCell ref="B464:B465"/>
    <mergeCell ref="C464:C465"/>
    <mergeCell ref="D464:F464"/>
    <mergeCell ref="D435:F435"/>
    <mergeCell ref="G435:H435"/>
    <mergeCell ref="I435:I436"/>
    <mergeCell ref="A462:L462"/>
    <mergeCell ref="A463:L463"/>
    <mergeCell ref="A455:L455"/>
    <mergeCell ref="A453:L453"/>
    <mergeCell ref="A464:A465"/>
    <mergeCell ref="I464:J465"/>
    <mergeCell ref="G464:H465"/>
    <mergeCell ref="K435:K436"/>
    <mergeCell ref="A448:L448"/>
    <mergeCell ref="A449:L449"/>
    <mergeCell ref="A461:L461"/>
    <mergeCell ref="L435:L436"/>
    <mergeCell ref="A454:L454"/>
    <mergeCell ref="A450:A451"/>
    <mergeCell ref="A456:A457"/>
    <mergeCell ref="I456:I457"/>
    <mergeCell ref="J456:J457"/>
    <mergeCell ref="B456:B457"/>
    <mergeCell ref="A389:L389"/>
    <mergeCell ref="L351:L352"/>
    <mergeCell ref="L362:L363"/>
    <mergeCell ref="D362:F362"/>
    <mergeCell ref="G362:H362"/>
    <mergeCell ref="A361:L361"/>
    <mergeCell ref="I362:I363"/>
    <mergeCell ref="L391:L392"/>
    <mergeCell ref="G351:H351"/>
    <mergeCell ref="A360:L360"/>
    <mergeCell ref="A390:L390"/>
    <mergeCell ref="B391:B392"/>
    <mergeCell ref="C341:C342"/>
    <mergeCell ref="C391:C392"/>
    <mergeCell ref="D391:F391"/>
    <mergeCell ref="J419:J420"/>
    <mergeCell ref="K419:K420"/>
    <mergeCell ref="I329:I330"/>
    <mergeCell ref="K329:K330"/>
    <mergeCell ref="L419:L420"/>
    <mergeCell ref="L341:L342"/>
    <mergeCell ref="A349:L349"/>
    <mergeCell ref="L329:L330"/>
    <mergeCell ref="A362:A363"/>
    <mergeCell ref="I351:I352"/>
    <mergeCell ref="J351:J352"/>
    <mergeCell ref="K351:K352"/>
    <mergeCell ref="A351:A352"/>
    <mergeCell ref="B351:B352"/>
    <mergeCell ref="C351:C352"/>
    <mergeCell ref="D351:F351"/>
    <mergeCell ref="B362:B363"/>
    <mergeCell ref="B405:B406"/>
    <mergeCell ref="A404:L404"/>
    <mergeCell ref="A339:L339"/>
    <mergeCell ref="A340:L340"/>
    <mergeCell ref="A283:L283"/>
    <mergeCell ref="A270:L270"/>
    <mergeCell ref="A271:L271"/>
    <mergeCell ref="A272:L272"/>
    <mergeCell ref="C329:C330"/>
    <mergeCell ref="A305:A306"/>
    <mergeCell ref="D305:F305"/>
    <mergeCell ref="D329:F329"/>
    <mergeCell ref="G329:H329"/>
    <mergeCell ref="A328:L328"/>
    <mergeCell ref="B329:B330"/>
    <mergeCell ref="A329:A330"/>
    <mergeCell ref="B305:B306"/>
    <mergeCell ref="K305:K306"/>
    <mergeCell ref="C305:C306"/>
    <mergeCell ref="D284:F284"/>
    <mergeCell ref="I273:I274"/>
    <mergeCell ref="J273:J274"/>
    <mergeCell ref="K273:K274"/>
    <mergeCell ref="L273:L274"/>
    <mergeCell ref="A303:L303"/>
    <mergeCell ref="G284:H284"/>
    <mergeCell ref="I284:I285"/>
    <mergeCell ref="G305:H305"/>
    <mergeCell ref="A304:L304"/>
    <mergeCell ref="I305:I306"/>
    <mergeCell ref="I224:I225"/>
    <mergeCell ref="L224:L225"/>
    <mergeCell ref="A243:L243"/>
    <mergeCell ref="A244:A245"/>
    <mergeCell ref="A254:A255"/>
    <mergeCell ref="G244:H244"/>
    <mergeCell ref="C244:C245"/>
    <mergeCell ref="D244:F244"/>
    <mergeCell ref="J244:J245"/>
    <mergeCell ref="K244:K245"/>
    <mergeCell ref="I244:I245"/>
    <mergeCell ref="A281:L281"/>
    <mergeCell ref="A282:L282"/>
    <mergeCell ref="C284:C285"/>
    <mergeCell ref="A284:A285"/>
    <mergeCell ref="A273:A274"/>
    <mergeCell ref="B273:B274"/>
    <mergeCell ref="C273:C274"/>
    <mergeCell ref="D273:F273"/>
    <mergeCell ref="G273:H273"/>
    <mergeCell ref="K284:K285"/>
    <mergeCell ref="J284:J285"/>
    <mergeCell ref="L244:L245"/>
    <mergeCell ref="A252:L252"/>
    <mergeCell ref="A253:L253"/>
    <mergeCell ref="B254:B255"/>
    <mergeCell ref="A251:L251"/>
    <mergeCell ref="A222:L222"/>
    <mergeCell ref="B244:B245"/>
    <mergeCell ref="D216:F216"/>
    <mergeCell ref="G216:H216"/>
    <mergeCell ref="K254:K255"/>
    <mergeCell ref="D254:F254"/>
    <mergeCell ref="J254:J255"/>
    <mergeCell ref="C254:C255"/>
    <mergeCell ref="L216:L217"/>
    <mergeCell ref="I254:I255"/>
    <mergeCell ref="G254:H254"/>
    <mergeCell ref="L254:L255"/>
    <mergeCell ref="D224:F224"/>
    <mergeCell ref="J224:J225"/>
    <mergeCell ref="A224:A225"/>
    <mergeCell ref="A242:L242"/>
    <mergeCell ref="A216:A217"/>
    <mergeCell ref="B216:B217"/>
    <mergeCell ref="J216:J217"/>
    <mergeCell ref="B189:B190"/>
    <mergeCell ref="J189:J190"/>
    <mergeCell ref="K189:K190"/>
    <mergeCell ref="K200:K201"/>
    <mergeCell ref="C200:C201"/>
    <mergeCell ref="G200:H200"/>
    <mergeCell ref="I200:I201"/>
    <mergeCell ref="A200:A201"/>
    <mergeCell ref="I189:I190"/>
    <mergeCell ref="A215:L215"/>
    <mergeCell ref="C216:C217"/>
    <mergeCell ref="I216:I217"/>
    <mergeCell ref="J200:J201"/>
    <mergeCell ref="A214:L214"/>
    <mergeCell ref="D200:F200"/>
    <mergeCell ref="A198:L198"/>
    <mergeCell ref="I4:I5"/>
    <mergeCell ref="J4:J5"/>
    <mergeCell ref="C4:C5"/>
    <mergeCell ref="L4:L5"/>
    <mergeCell ref="A4:A5"/>
    <mergeCell ref="G4:H4"/>
    <mergeCell ref="A25:L25"/>
    <mergeCell ref="I28:I29"/>
    <mergeCell ref="J28:J29"/>
    <mergeCell ref="D4:F4"/>
    <mergeCell ref="A23:L23"/>
    <mergeCell ref="A27:L27"/>
    <mergeCell ref="A28:A29"/>
    <mergeCell ref="B28:B29"/>
    <mergeCell ref="C28:C29"/>
    <mergeCell ref="K28:K29"/>
    <mergeCell ref="L28:L29"/>
    <mergeCell ref="A1:L1"/>
    <mergeCell ref="A2:L2"/>
    <mergeCell ref="A3:L3"/>
    <mergeCell ref="B4:B5"/>
    <mergeCell ref="A49:L49"/>
    <mergeCell ref="A90:L90"/>
    <mergeCell ref="A103:A104"/>
    <mergeCell ref="C103:C104"/>
    <mergeCell ref="I103:I104"/>
    <mergeCell ref="A26:L26"/>
    <mergeCell ref="D28:F28"/>
    <mergeCell ref="G28:H28"/>
    <mergeCell ref="C85:C86"/>
    <mergeCell ref="D85:F85"/>
    <mergeCell ref="G85:H85"/>
    <mergeCell ref="I85:I86"/>
    <mergeCell ref="J85:J86"/>
    <mergeCell ref="K85:K86"/>
    <mergeCell ref="A83:L83"/>
    <mergeCell ref="A84:L84"/>
    <mergeCell ref="A51:A52"/>
    <mergeCell ref="C51:C52"/>
    <mergeCell ref="A50:L50"/>
    <mergeCell ref="K4:K5"/>
    <mergeCell ref="A37:L37"/>
    <mergeCell ref="A38:L38"/>
    <mergeCell ref="A39:L39"/>
    <mergeCell ref="A40:A41"/>
    <mergeCell ref="B40:B41"/>
    <mergeCell ref="B101:M101"/>
    <mergeCell ref="K92:K93"/>
    <mergeCell ref="L92:L93"/>
    <mergeCell ref="A91:L91"/>
    <mergeCell ref="G40:H40"/>
    <mergeCell ref="I40:I41"/>
    <mergeCell ref="J40:J41"/>
    <mergeCell ref="K40:K41"/>
    <mergeCell ref="L40:L41"/>
    <mergeCell ref="C40:C41"/>
    <mergeCell ref="D40:F40"/>
    <mergeCell ref="A82:L82"/>
    <mergeCell ref="A85:A86"/>
    <mergeCell ref="B85:B86"/>
    <mergeCell ref="L85:L86"/>
    <mergeCell ref="B51:B52"/>
    <mergeCell ref="L64:L65"/>
    <mergeCell ref="I51:I52"/>
    <mergeCell ref="L51:L52"/>
    <mergeCell ref="L305:L306"/>
    <mergeCell ref="A146:A147"/>
    <mergeCell ref="C146:C147"/>
    <mergeCell ref="D146:F146"/>
    <mergeCell ref="K216:K217"/>
    <mergeCell ref="A189:A190"/>
    <mergeCell ref="C189:C190"/>
    <mergeCell ref="I341:I342"/>
    <mergeCell ref="K341:K342"/>
    <mergeCell ref="A223:L223"/>
    <mergeCell ref="B224:B225"/>
    <mergeCell ref="C224:C225"/>
    <mergeCell ref="K224:K225"/>
    <mergeCell ref="G224:H224"/>
    <mergeCell ref="L189:L190"/>
    <mergeCell ref="B146:B147"/>
    <mergeCell ref="G146:H146"/>
    <mergeCell ref="I146:I147"/>
    <mergeCell ref="K146:K147"/>
    <mergeCell ref="B200:B201"/>
    <mergeCell ref="L200:L201"/>
    <mergeCell ref="L146:L147"/>
    <mergeCell ref="D189:F189"/>
    <mergeCell ref="G189:H189"/>
    <mergeCell ref="A186:M186"/>
    <mergeCell ref="A199:L199"/>
    <mergeCell ref="J103:J104"/>
    <mergeCell ref="D103:F103"/>
    <mergeCell ref="L103:L104"/>
    <mergeCell ref="K103:K104"/>
    <mergeCell ref="C92:C93"/>
    <mergeCell ref="D92:F92"/>
    <mergeCell ref="G92:H92"/>
    <mergeCell ref="I92:I93"/>
    <mergeCell ref="J92:J93"/>
    <mergeCell ref="A102:L102"/>
    <mergeCell ref="B103:B104"/>
    <mergeCell ref="J146:J147"/>
    <mergeCell ref="A187:L187"/>
    <mergeCell ref="G140:G141"/>
    <mergeCell ref="A137:L137"/>
    <mergeCell ref="C138:C141"/>
    <mergeCell ref="J138:J141"/>
    <mergeCell ref="K138:K141"/>
    <mergeCell ref="H140:H141"/>
    <mergeCell ref="K116:K117"/>
    <mergeCell ref="D116:F116"/>
    <mergeCell ref="C116:C117"/>
    <mergeCell ref="D64:F64"/>
    <mergeCell ref="G64:H64"/>
    <mergeCell ref="I64:I65"/>
    <mergeCell ref="J64:J65"/>
    <mergeCell ref="J51:J52"/>
    <mergeCell ref="G51:H51"/>
    <mergeCell ref="D51:F51"/>
    <mergeCell ref="A63:L63"/>
    <mergeCell ref="A64:A65"/>
    <mergeCell ref="B64:B65"/>
    <mergeCell ref="C64:C65"/>
    <mergeCell ref="K64:K65"/>
    <mergeCell ref="A61:L61"/>
    <mergeCell ref="A62:L62"/>
    <mergeCell ref="K51:K52"/>
    <mergeCell ref="G103:H103"/>
    <mergeCell ref="A177:L177"/>
    <mergeCell ref="A178:L178"/>
    <mergeCell ref="A136:L136"/>
    <mergeCell ref="B116:B117"/>
    <mergeCell ref="A114:L114"/>
    <mergeCell ref="L116:L117"/>
    <mergeCell ref="A144:L144"/>
    <mergeCell ref="A116:A117"/>
    <mergeCell ref="A138:A141"/>
    <mergeCell ref="G116:H116"/>
    <mergeCell ref="B135:M135"/>
    <mergeCell ref="B138:B141"/>
    <mergeCell ref="I116:I117"/>
    <mergeCell ref="A115:L115"/>
    <mergeCell ref="A145:L145"/>
    <mergeCell ref="D138:F140"/>
    <mergeCell ref="G138:H139"/>
    <mergeCell ref="I138:I141"/>
    <mergeCell ref="L138:L141"/>
    <mergeCell ref="G517:H517"/>
    <mergeCell ref="I505:J505"/>
    <mergeCell ref="K472:L472"/>
    <mergeCell ref="A113:L113"/>
    <mergeCell ref="J305:J306"/>
    <mergeCell ref="J116:J117"/>
    <mergeCell ref="A188:L188"/>
    <mergeCell ref="D470:F470"/>
    <mergeCell ref="G470:H470"/>
    <mergeCell ref="I470:J470"/>
    <mergeCell ref="K470:L470"/>
    <mergeCell ref="K510:L510"/>
    <mergeCell ref="D505:F505"/>
    <mergeCell ref="K505:L505"/>
    <mergeCell ref="D501:F501"/>
    <mergeCell ref="K507:L507"/>
    <mergeCell ref="K509:L509"/>
    <mergeCell ref="G505:H505"/>
    <mergeCell ref="G501:H501"/>
    <mergeCell ref="D504:F504"/>
    <mergeCell ref="G502:H50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0" orientation="landscape" r:id="rId1"/>
  <rowBreaks count="18" manualBreakCount="18">
    <brk id="24" max="11" man="1"/>
    <brk id="60" max="11" man="1"/>
    <brk id="89" max="11" man="1"/>
    <brk id="112" max="11" man="1"/>
    <brk id="143" max="11" man="1"/>
    <brk id="176" max="11" man="1"/>
    <brk id="197" max="11" man="1"/>
    <brk id="221" max="11" man="1"/>
    <brk id="250" max="11" man="1"/>
    <brk id="280" max="11" man="1"/>
    <brk id="302" max="11" man="1"/>
    <brk id="338" max="11" man="1"/>
    <brk id="358" max="11" man="1"/>
    <brk id="388" max="11" man="1"/>
    <brk id="415" max="11" man="1"/>
    <brk id="452" max="11" man="1"/>
    <brk id="460" max="11" man="1"/>
    <brk id="49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</vt:lpstr>
      <vt:lpstr>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 Сергеевна Андреева</cp:lastModifiedBy>
  <cp:lastPrinted>2022-08-04T04:42:29Z</cp:lastPrinted>
  <dcterms:created xsi:type="dcterms:W3CDTF">2015-06-22T11:09:44Z</dcterms:created>
  <dcterms:modified xsi:type="dcterms:W3CDTF">2022-08-10T11:52:16Z</dcterms:modified>
</cp:coreProperties>
</file>