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I39" i="1"/>
  <c r="C51"/>
  <c r="C48"/>
  <c r="C45"/>
  <c r="C41"/>
  <c r="C79"/>
  <c r="C76"/>
  <c r="C73"/>
  <c r="C70"/>
  <c r="C67"/>
  <c r="C64"/>
  <c r="C61"/>
  <c r="C58"/>
  <c r="C55"/>
  <c r="C36"/>
  <c r="C33"/>
  <c r="C30"/>
  <c r="C27"/>
  <c r="C24"/>
  <c r="C21"/>
  <c r="C18"/>
  <c r="C15"/>
  <c r="C12"/>
  <c r="C9"/>
  <c r="D39"/>
  <c r="H39"/>
  <c r="L82"/>
  <c r="M39"/>
  <c r="L39"/>
  <c r="C82" l="1"/>
  <c r="C39"/>
  <c r="M82"/>
  <c r="J9" l="1"/>
</calcChain>
</file>

<file path=xl/sharedStrings.xml><?xml version="1.0" encoding="utf-8"?>
<sst xmlns="http://schemas.openxmlformats.org/spreadsheetml/2006/main" count="113" uniqueCount="49">
  <si>
    <t>Код</t>
  </si>
  <si>
    <t>Направление подготовки (специальности)</t>
  </si>
  <si>
    <t>Всего</t>
  </si>
  <si>
    <t>Направленность:</t>
  </si>
  <si>
    <t>Технология продукции и организация ресторанного бизнеса</t>
  </si>
  <si>
    <t>38.03.01</t>
  </si>
  <si>
    <t>Экономика</t>
  </si>
  <si>
    <t>Экономика предприятий и организаций</t>
  </si>
  <si>
    <t>44.03.01</t>
  </si>
  <si>
    <t>Педагогическое образование</t>
  </si>
  <si>
    <t>Начальное образование</t>
  </si>
  <si>
    <t>Изобразительное искусство</t>
  </si>
  <si>
    <t>Информатика и информационные технологии</t>
  </si>
  <si>
    <t>Историческое образование</t>
  </si>
  <si>
    <t>Экономическое образование</t>
  </si>
  <si>
    <t>45.03.01</t>
  </si>
  <si>
    <t>Филология</t>
  </si>
  <si>
    <t>Отечественная филология (русский язык и литература)</t>
  </si>
  <si>
    <t>Зарубежная филология (английский язык и литература; теория и практика перевода)</t>
  </si>
  <si>
    <t>48.03.01</t>
  </si>
  <si>
    <t>Теология</t>
  </si>
  <si>
    <t xml:space="preserve">Направленность: </t>
  </si>
  <si>
    <t xml:space="preserve">Технология продукции и организация общественного питания </t>
  </si>
  <si>
    <t>Дошкольное образование</t>
  </si>
  <si>
    <t>Итого:</t>
  </si>
  <si>
    <t>Места в рамках контрольных цифр приема (по общему конкурсу)</t>
  </si>
  <si>
    <t>План приема</t>
  </si>
  <si>
    <t>Фактически подано заявлений</t>
  </si>
  <si>
    <t>Места в пределах особой квоты</t>
  </si>
  <si>
    <t>Места в пределах целевой квоты</t>
  </si>
  <si>
    <t>По договорам об оказании платных образовательных услуг</t>
  </si>
  <si>
    <t>Заочная форма обучения</t>
  </si>
  <si>
    <t>Музыкальное образование  (сольное академическое пение, основной музыкальный инструмент, хоровое исполнительство и практическое руководство хоровым коллективом)"</t>
  </si>
  <si>
    <t>Музыкальное образование  (фольклор и этнография)"</t>
  </si>
  <si>
    <t>Математическое образование</t>
  </si>
  <si>
    <t>Православная теология</t>
  </si>
  <si>
    <t>44.03.05</t>
  </si>
  <si>
    <t>Педагогическое образование (с двумя профилями подготовки)</t>
  </si>
  <si>
    <t xml:space="preserve">Начальное образование и английский язык </t>
  </si>
  <si>
    <t>Очная форма обучения. Бакалавриат. 4 года обучения</t>
  </si>
  <si>
    <t>Очная форма обучения. Бакалавриат с двумя профилями подготовки. 5 лет обучения</t>
  </si>
  <si>
    <t>Очная форма обучения. Магистратура. 2 года обучения.</t>
  </si>
  <si>
    <t>44.04.01</t>
  </si>
  <si>
    <t>Историко-обществоведческое образование</t>
  </si>
  <si>
    <t>Языковое и литературное образование в контексте мировой и национальной культур</t>
  </si>
  <si>
    <t>44.04.02</t>
  </si>
  <si>
    <t>Психолого-педагогическое образование</t>
  </si>
  <si>
    <t>Практическая педагогика и психология. Инжиниринг развивающей среды"</t>
  </si>
  <si>
    <t>Информация о количестве поданных заявлений  на 23 июля 2021 г.</t>
  </si>
</sst>
</file>

<file path=xl/styles.xml><?xml version="1.0" encoding="utf-8"?>
<styleSheet xmlns="http://schemas.openxmlformats.org/spreadsheetml/2006/main">
  <numFmts count="1">
    <numFmt numFmtId="164" formatCode="dd/mm/yy;@"/>
  </numFmts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Border="1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topLeftCell="A37" workbookViewId="0">
      <selection activeCell="I33" sqref="I33:I35"/>
    </sheetView>
  </sheetViews>
  <sheetFormatPr defaultRowHeight="15"/>
  <cols>
    <col min="1" max="1" width="11.28515625" bestFit="1" customWidth="1"/>
    <col min="2" max="2" width="43.5703125" customWidth="1"/>
    <col min="3" max="3" width="7.140625" customWidth="1"/>
    <col min="4" max="4" width="6.7109375" customWidth="1"/>
    <col min="5" max="5" width="2" customWidth="1"/>
    <col min="6" max="6" width="12" customWidth="1"/>
    <col min="7" max="7" width="0.7109375" customWidth="1"/>
    <col min="8" max="8" width="8.140625" customWidth="1"/>
    <col min="9" max="9" width="12.42578125" customWidth="1"/>
    <col min="10" max="10" width="8.5703125" customWidth="1"/>
    <col min="11" max="11" width="12.85546875" customWidth="1"/>
    <col min="12" max="12" width="8" customWidth="1"/>
    <col min="13" max="13" width="12.28515625" customWidth="1"/>
  </cols>
  <sheetData>
    <row r="1" spans="1:18" ht="36.75" customHeight="1">
      <c r="A1" s="63" t="s">
        <v>48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  <c r="N1" s="9"/>
      <c r="O1" s="9"/>
      <c r="P1" s="9"/>
      <c r="Q1" s="7"/>
      <c r="R1" s="7"/>
    </row>
    <row r="2" spans="1:18" ht="72" customHeight="1">
      <c r="A2" s="26" t="s">
        <v>0</v>
      </c>
      <c r="B2" s="26" t="s">
        <v>1</v>
      </c>
      <c r="C2" s="26" t="s">
        <v>2</v>
      </c>
      <c r="D2" s="47" t="s">
        <v>25</v>
      </c>
      <c r="E2" s="66"/>
      <c r="F2" s="66"/>
      <c r="G2" s="48"/>
      <c r="H2" s="47" t="s">
        <v>28</v>
      </c>
      <c r="I2" s="48"/>
      <c r="J2" s="47" t="s">
        <v>29</v>
      </c>
      <c r="K2" s="48"/>
      <c r="L2" s="47" t="s">
        <v>30</v>
      </c>
      <c r="M2" s="48"/>
      <c r="N2" s="7"/>
      <c r="O2" s="7"/>
      <c r="P2" s="7"/>
      <c r="Q2" s="7"/>
      <c r="R2" s="7"/>
    </row>
    <row r="3" spans="1:18" ht="24" customHeight="1">
      <c r="A3" s="27"/>
      <c r="B3" s="27"/>
      <c r="C3" s="27"/>
      <c r="D3" s="29" t="s">
        <v>26</v>
      </c>
      <c r="E3" s="30"/>
      <c r="F3" s="29" t="s">
        <v>27</v>
      </c>
      <c r="G3" s="30"/>
      <c r="H3" s="26" t="s">
        <v>26</v>
      </c>
      <c r="I3" s="26" t="s">
        <v>27</v>
      </c>
      <c r="J3" s="26" t="s">
        <v>26</v>
      </c>
      <c r="K3" s="26" t="s">
        <v>27</v>
      </c>
      <c r="L3" s="26" t="s">
        <v>26</v>
      </c>
      <c r="M3" s="26" t="s">
        <v>27</v>
      </c>
      <c r="N3" s="7"/>
      <c r="O3" s="7"/>
      <c r="P3" s="7"/>
      <c r="Q3" s="7"/>
      <c r="R3" s="7"/>
    </row>
    <row r="4" spans="1:18" ht="15.75" customHeight="1">
      <c r="A4" s="27"/>
      <c r="B4" s="27"/>
      <c r="C4" s="27"/>
      <c r="D4" s="31"/>
      <c r="E4" s="32"/>
      <c r="F4" s="31"/>
      <c r="G4" s="32"/>
      <c r="H4" s="27"/>
      <c r="I4" s="27"/>
      <c r="J4" s="27"/>
      <c r="K4" s="27"/>
      <c r="L4" s="27"/>
      <c r="M4" s="27"/>
      <c r="N4" s="7"/>
      <c r="O4" s="7"/>
      <c r="P4" s="7"/>
      <c r="Q4" s="7"/>
      <c r="R4" s="7"/>
    </row>
    <row r="5" spans="1:18" ht="15.75" customHeight="1">
      <c r="A5" s="27"/>
      <c r="B5" s="27"/>
      <c r="C5" s="27"/>
      <c r="D5" s="31"/>
      <c r="E5" s="32"/>
      <c r="F5" s="31"/>
      <c r="G5" s="32"/>
      <c r="H5" s="27"/>
      <c r="I5" s="27"/>
      <c r="J5" s="27"/>
      <c r="K5" s="27"/>
      <c r="L5" s="27"/>
      <c r="M5" s="27"/>
      <c r="N5" s="7"/>
      <c r="O5" s="7"/>
      <c r="P5" s="7"/>
      <c r="Q5" s="7"/>
      <c r="R5" s="7"/>
    </row>
    <row r="6" spans="1:18" s="4" customFormat="1" ht="16.5" customHeight="1">
      <c r="A6" s="28"/>
      <c r="B6" s="28"/>
      <c r="C6" s="28"/>
      <c r="D6" s="33"/>
      <c r="E6" s="34"/>
      <c r="F6" s="33"/>
      <c r="G6" s="34"/>
      <c r="H6" s="28"/>
      <c r="I6" s="28"/>
      <c r="J6" s="28"/>
      <c r="K6" s="28"/>
      <c r="L6" s="28"/>
      <c r="M6" s="28"/>
      <c r="N6" s="7"/>
      <c r="O6" s="7"/>
      <c r="P6" s="7"/>
      <c r="Q6" s="7"/>
      <c r="R6" s="7"/>
    </row>
    <row r="7" spans="1:18" s="7" customFormat="1" ht="16.5" customHeight="1">
      <c r="A7" s="3">
        <v>1</v>
      </c>
      <c r="B7" s="6">
        <v>2</v>
      </c>
      <c r="C7" s="3">
        <v>3</v>
      </c>
      <c r="D7" s="47">
        <v>4</v>
      </c>
      <c r="E7" s="48"/>
      <c r="F7" s="47">
        <v>5</v>
      </c>
      <c r="G7" s="48"/>
      <c r="H7" s="3">
        <v>6</v>
      </c>
      <c r="I7" s="3">
        <v>7</v>
      </c>
      <c r="J7" s="3">
        <v>8</v>
      </c>
      <c r="K7" s="3">
        <v>9</v>
      </c>
      <c r="L7" s="8">
        <v>10</v>
      </c>
      <c r="M7" s="8">
        <v>11</v>
      </c>
    </row>
    <row r="8" spans="1:18" s="7" customFormat="1" ht="16.5" customHeight="1">
      <c r="A8" s="41" t="s">
        <v>39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</row>
    <row r="9" spans="1:18" ht="21" customHeight="1">
      <c r="A9" s="26" t="s">
        <v>8</v>
      </c>
      <c r="B9" s="1" t="s">
        <v>9</v>
      </c>
      <c r="C9" s="26">
        <f>M9+K9+I9+F9</f>
        <v>16</v>
      </c>
      <c r="D9" s="29">
        <v>9</v>
      </c>
      <c r="E9" s="30"/>
      <c r="F9" s="51">
        <v>14</v>
      </c>
      <c r="G9" s="52"/>
      <c r="H9" s="23">
        <v>1</v>
      </c>
      <c r="I9" s="57">
        <v>0</v>
      </c>
      <c r="J9" s="23">
        <f>-K9-J12-K12-K9</f>
        <v>0</v>
      </c>
      <c r="K9" s="23">
        <v>0</v>
      </c>
      <c r="L9" s="23">
        <v>5</v>
      </c>
      <c r="M9" s="23">
        <v>2</v>
      </c>
      <c r="N9" s="7"/>
      <c r="O9" s="7"/>
      <c r="P9" s="7"/>
      <c r="Q9" s="7"/>
      <c r="R9" s="7"/>
    </row>
    <row r="10" spans="1:18" ht="15.75" customHeight="1">
      <c r="A10" s="27"/>
      <c r="B10" s="2" t="s">
        <v>3</v>
      </c>
      <c r="C10" s="27"/>
      <c r="D10" s="31"/>
      <c r="E10" s="32"/>
      <c r="F10" s="53"/>
      <c r="G10" s="54"/>
      <c r="H10" s="24"/>
      <c r="I10" s="58"/>
      <c r="J10" s="24"/>
      <c r="K10" s="24"/>
      <c r="L10" s="24"/>
      <c r="M10" s="24"/>
      <c r="N10" s="7"/>
      <c r="O10" s="7"/>
      <c r="P10" s="7"/>
      <c r="Q10" s="7"/>
      <c r="R10" s="7"/>
    </row>
    <row r="11" spans="1:18" ht="15.75">
      <c r="A11" s="28"/>
      <c r="B11" s="1" t="s">
        <v>10</v>
      </c>
      <c r="C11" s="28"/>
      <c r="D11" s="33"/>
      <c r="E11" s="34"/>
      <c r="F11" s="55"/>
      <c r="G11" s="56"/>
      <c r="H11" s="25"/>
      <c r="I11" s="59"/>
      <c r="J11" s="25"/>
      <c r="K11" s="25"/>
      <c r="L11" s="25"/>
      <c r="M11" s="25"/>
      <c r="N11" s="7"/>
      <c r="O11" s="7"/>
      <c r="P11" s="7"/>
      <c r="Q11" s="7"/>
      <c r="R11" s="7"/>
    </row>
    <row r="12" spans="1:18" ht="22.5" customHeight="1">
      <c r="A12" s="26" t="s">
        <v>8</v>
      </c>
      <c r="B12" s="1" t="s">
        <v>9</v>
      </c>
      <c r="C12" s="26">
        <f>M12+K12+I12+F12</f>
        <v>25</v>
      </c>
      <c r="D12" s="29">
        <v>10</v>
      </c>
      <c r="E12" s="30"/>
      <c r="F12" s="51">
        <v>15</v>
      </c>
      <c r="G12" s="52"/>
      <c r="H12" s="23">
        <v>1</v>
      </c>
      <c r="I12" s="57">
        <v>2</v>
      </c>
      <c r="J12" s="23">
        <v>0</v>
      </c>
      <c r="K12" s="23">
        <v>0</v>
      </c>
      <c r="L12" s="23">
        <v>4</v>
      </c>
      <c r="M12" s="23">
        <v>8</v>
      </c>
      <c r="N12" s="7"/>
      <c r="O12" s="7"/>
      <c r="P12" s="7"/>
      <c r="Q12" s="7"/>
      <c r="R12" s="7"/>
    </row>
    <row r="13" spans="1:18" ht="16.5" customHeight="1">
      <c r="A13" s="27"/>
      <c r="B13" s="2" t="s">
        <v>3</v>
      </c>
      <c r="C13" s="27"/>
      <c r="D13" s="31"/>
      <c r="E13" s="32"/>
      <c r="F13" s="53"/>
      <c r="G13" s="54"/>
      <c r="H13" s="24"/>
      <c r="I13" s="58"/>
      <c r="J13" s="24"/>
      <c r="K13" s="24"/>
      <c r="L13" s="24"/>
      <c r="M13" s="24"/>
      <c r="N13" s="7"/>
      <c r="O13" s="7"/>
      <c r="P13" s="7"/>
      <c r="Q13" s="7"/>
      <c r="R13" s="7"/>
    </row>
    <row r="14" spans="1:18" ht="21.75" customHeight="1">
      <c r="A14" s="28"/>
      <c r="B14" s="1" t="s">
        <v>11</v>
      </c>
      <c r="C14" s="28"/>
      <c r="D14" s="33"/>
      <c r="E14" s="34"/>
      <c r="F14" s="55"/>
      <c r="G14" s="56"/>
      <c r="H14" s="25"/>
      <c r="I14" s="59"/>
      <c r="J14" s="25"/>
      <c r="K14" s="25"/>
      <c r="L14" s="25"/>
      <c r="M14" s="25"/>
      <c r="N14" s="7"/>
      <c r="O14" s="7"/>
      <c r="P14" s="7"/>
      <c r="Q14" s="7"/>
      <c r="R14" s="7"/>
    </row>
    <row r="15" spans="1:18" ht="21.75" customHeight="1">
      <c r="A15" s="26" t="s">
        <v>8</v>
      </c>
      <c r="B15" s="1" t="s">
        <v>9</v>
      </c>
      <c r="C15" s="26">
        <f>M15+K15+I15+F15</f>
        <v>21</v>
      </c>
      <c r="D15" s="29">
        <v>7</v>
      </c>
      <c r="E15" s="30"/>
      <c r="F15" s="51">
        <v>18</v>
      </c>
      <c r="G15" s="52"/>
      <c r="H15" s="23">
        <v>1</v>
      </c>
      <c r="I15" s="57">
        <v>2</v>
      </c>
      <c r="J15" s="23">
        <v>0</v>
      </c>
      <c r="K15" s="23">
        <v>0</v>
      </c>
      <c r="L15" s="23">
        <v>2</v>
      </c>
      <c r="M15" s="23">
        <v>1</v>
      </c>
      <c r="N15" s="7"/>
      <c r="O15" s="7"/>
      <c r="P15" s="7"/>
      <c r="Q15" s="7"/>
      <c r="R15" s="7"/>
    </row>
    <row r="16" spans="1:18" ht="15.75">
      <c r="A16" s="27"/>
      <c r="B16" s="2" t="s">
        <v>3</v>
      </c>
      <c r="C16" s="27"/>
      <c r="D16" s="31"/>
      <c r="E16" s="32"/>
      <c r="F16" s="53"/>
      <c r="G16" s="54"/>
      <c r="H16" s="24"/>
      <c r="I16" s="58"/>
      <c r="J16" s="24"/>
      <c r="K16" s="24"/>
      <c r="L16" s="24"/>
      <c r="M16" s="24"/>
      <c r="N16" s="7"/>
      <c r="O16" s="7"/>
      <c r="P16" s="7"/>
      <c r="Q16" s="7"/>
      <c r="R16" s="7"/>
    </row>
    <row r="17" spans="1:18" ht="32.25" customHeight="1">
      <c r="A17" s="28"/>
      <c r="B17" s="1" t="s">
        <v>12</v>
      </c>
      <c r="C17" s="28"/>
      <c r="D17" s="33"/>
      <c r="E17" s="34"/>
      <c r="F17" s="55"/>
      <c r="G17" s="56"/>
      <c r="H17" s="25"/>
      <c r="I17" s="59"/>
      <c r="J17" s="25"/>
      <c r="K17" s="25"/>
      <c r="L17" s="25"/>
      <c r="M17" s="25"/>
      <c r="N17" s="7"/>
      <c r="O17" s="7"/>
      <c r="P17" s="7"/>
      <c r="Q17" s="7"/>
      <c r="R17" s="7"/>
    </row>
    <row r="18" spans="1:18" ht="24" customHeight="1">
      <c r="A18" s="26" t="s">
        <v>8</v>
      </c>
      <c r="B18" s="1" t="s">
        <v>9</v>
      </c>
      <c r="C18" s="26">
        <f>M18+K18+I18+F18</f>
        <v>19</v>
      </c>
      <c r="D18" s="29">
        <v>7</v>
      </c>
      <c r="E18" s="30"/>
      <c r="F18" s="51">
        <v>17</v>
      </c>
      <c r="G18" s="52"/>
      <c r="H18" s="23">
        <v>1</v>
      </c>
      <c r="I18" s="57">
        <v>1</v>
      </c>
      <c r="J18" s="23">
        <v>0</v>
      </c>
      <c r="K18" s="23">
        <v>0</v>
      </c>
      <c r="L18" s="23">
        <v>2</v>
      </c>
      <c r="M18" s="23">
        <v>1</v>
      </c>
      <c r="N18" s="7"/>
      <c r="O18" s="7"/>
      <c r="P18" s="7"/>
      <c r="Q18" s="7"/>
      <c r="R18" s="7"/>
    </row>
    <row r="19" spans="1:18" ht="20.25" customHeight="1">
      <c r="A19" s="27"/>
      <c r="B19" s="2" t="s">
        <v>3</v>
      </c>
      <c r="C19" s="27"/>
      <c r="D19" s="31"/>
      <c r="E19" s="32"/>
      <c r="F19" s="53"/>
      <c r="G19" s="54"/>
      <c r="H19" s="24"/>
      <c r="I19" s="58"/>
      <c r="J19" s="24"/>
      <c r="K19" s="24"/>
      <c r="L19" s="24"/>
      <c r="M19" s="24"/>
      <c r="N19" s="7"/>
      <c r="O19" s="7"/>
      <c r="P19" s="7"/>
      <c r="Q19" s="7"/>
      <c r="R19" s="7"/>
    </row>
    <row r="20" spans="1:18" ht="21" customHeight="1">
      <c r="A20" s="28"/>
      <c r="B20" s="1" t="s">
        <v>34</v>
      </c>
      <c r="C20" s="28"/>
      <c r="D20" s="33"/>
      <c r="E20" s="34"/>
      <c r="F20" s="55"/>
      <c r="G20" s="56"/>
      <c r="H20" s="25"/>
      <c r="I20" s="59"/>
      <c r="J20" s="25"/>
      <c r="K20" s="25"/>
      <c r="L20" s="25"/>
      <c r="M20" s="25"/>
      <c r="N20" s="7"/>
      <c r="O20" s="7"/>
      <c r="P20" s="7"/>
      <c r="Q20" s="7"/>
      <c r="R20" s="7"/>
    </row>
    <row r="21" spans="1:18" ht="21" customHeight="1">
      <c r="A21" s="26" t="s">
        <v>8</v>
      </c>
      <c r="B21" s="1" t="s">
        <v>9</v>
      </c>
      <c r="C21" s="26">
        <f>M21+K21+I21+F21</f>
        <v>31</v>
      </c>
      <c r="D21" s="29">
        <v>14</v>
      </c>
      <c r="E21" s="30"/>
      <c r="F21" s="51">
        <v>19</v>
      </c>
      <c r="G21" s="52"/>
      <c r="H21" s="60">
        <v>1</v>
      </c>
      <c r="I21" s="57">
        <v>0</v>
      </c>
      <c r="J21" s="23">
        <v>0</v>
      </c>
      <c r="K21" s="23">
        <v>0</v>
      </c>
      <c r="L21" s="23">
        <v>5</v>
      </c>
      <c r="M21" s="23">
        <v>12</v>
      </c>
      <c r="N21" s="7"/>
      <c r="O21" s="7"/>
      <c r="P21" s="7"/>
      <c r="Q21" s="7"/>
      <c r="R21" s="7"/>
    </row>
    <row r="22" spans="1:18" ht="15.75">
      <c r="A22" s="27"/>
      <c r="B22" s="2" t="s">
        <v>3</v>
      </c>
      <c r="C22" s="27"/>
      <c r="D22" s="31"/>
      <c r="E22" s="32"/>
      <c r="F22" s="53"/>
      <c r="G22" s="54"/>
      <c r="H22" s="61"/>
      <c r="I22" s="58"/>
      <c r="J22" s="24"/>
      <c r="K22" s="24"/>
      <c r="L22" s="24"/>
      <c r="M22" s="24"/>
      <c r="N22" s="7"/>
      <c r="O22" s="7"/>
      <c r="P22" s="7"/>
      <c r="Q22" s="7"/>
      <c r="R22" s="7"/>
    </row>
    <row r="23" spans="1:18" ht="18.75" customHeight="1">
      <c r="A23" s="28"/>
      <c r="B23" s="1" t="s">
        <v>13</v>
      </c>
      <c r="C23" s="28"/>
      <c r="D23" s="33"/>
      <c r="E23" s="34"/>
      <c r="F23" s="55"/>
      <c r="G23" s="56"/>
      <c r="H23" s="62"/>
      <c r="I23" s="59"/>
      <c r="J23" s="25"/>
      <c r="K23" s="25"/>
      <c r="L23" s="25"/>
      <c r="M23" s="25"/>
      <c r="N23" s="7"/>
      <c r="O23" s="7"/>
      <c r="P23" s="7"/>
      <c r="Q23" s="7"/>
      <c r="R23" s="7"/>
    </row>
    <row r="24" spans="1:18" ht="21" customHeight="1">
      <c r="A24" s="26" t="s">
        <v>8</v>
      </c>
      <c r="B24" s="1" t="s">
        <v>9</v>
      </c>
      <c r="C24" s="26">
        <f>M24+K24+I24+F24</f>
        <v>9</v>
      </c>
      <c r="D24" s="29">
        <v>4</v>
      </c>
      <c r="E24" s="30"/>
      <c r="F24" s="51">
        <v>8</v>
      </c>
      <c r="G24" s="52"/>
      <c r="H24" s="23">
        <v>1</v>
      </c>
      <c r="I24" s="57">
        <v>0</v>
      </c>
      <c r="J24" s="23">
        <v>0</v>
      </c>
      <c r="K24" s="23">
        <v>0</v>
      </c>
      <c r="L24" s="23">
        <v>2</v>
      </c>
      <c r="M24" s="23">
        <v>1</v>
      </c>
      <c r="N24" s="7"/>
      <c r="O24" s="7"/>
      <c r="P24" s="7"/>
      <c r="Q24" s="7"/>
      <c r="R24" s="7"/>
    </row>
    <row r="25" spans="1:18" ht="15.75">
      <c r="A25" s="27"/>
      <c r="B25" s="2" t="s">
        <v>3</v>
      </c>
      <c r="C25" s="27"/>
      <c r="D25" s="31"/>
      <c r="E25" s="32"/>
      <c r="F25" s="53"/>
      <c r="G25" s="54"/>
      <c r="H25" s="24"/>
      <c r="I25" s="58"/>
      <c r="J25" s="24"/>
      <c r="K25" s="24"/>
      <c r="L25" s="24"/>
      <c r="M25" s="24"/>
      <c r="N25" s="7"/>
      <c r="O25" s="7"/>
      <c r="P25" s="7"/>
      <c r="Q25" s="7"/>
      <c r="R25" s="7"/>
    </row>
    <row r="26" spans="1:18" ht="88.5" customHeight="1">
      <c r="A26" s="28"/>
      <c r="B26" s="1" t="s">
        <v>32</v>
      </c>
      <c r="C26" s="28"/>
      <c r="D26" s="33"/>
      <c r="E26" s="34"/>
      <c r="F26" s="55"/>
      <c r="G26" s="56"/>
      <c r="H26" s="25"/>
      <c r="I26" s="59"/>
      <c r="J26" s="25"/>
      <c r="K26" s="25"/>
      <c r="L26" s="25"/>
      <c r="M26" s="25"/>
      <c r="N26" s="7"/>
      <c r="O26" s="7"/>
      <c r="P26" s="7"/>
      <c r="Q26" s="7"/>
      <c r="R26" s="7"/>
    </row>
    <row r="27" spans="1:18" ht="20.25" customHeight="1">
      <c r="A27" s="26" t="s">
        <v>8</v>
      </c>
      <c r="B27" s="1" t="s">
        <v>9</v>
      </c>
      <c r="C27" s="26">
        <f>M27+K27+I27+F27</f>
        <v>4</v>
      </c>
      <c r="D27" s="29">
        <v>4</v>
      </c>
      <c r="E27" s="30"/>
      <c r="F27" s="51">
        <v>4</v>
      </c>
      <c r="G27" s="52"/>
      <c r="H27" s="23">
        <v>1</v>
      </c>
      <c r="I27" s="57">
        <v>0</v>
      </c>
      <c r="J27" s="23">
        <v>0</v>
      </c>
      <c r="K27" s="23">
        <v>0</v>
      </c>
      <c r="L27" s="23">
        <v>2</v>
      </c>
      <c r="M27" s="23">
        <v>0</v>
      </c>
      <c r="N27" s="7"/>
      <c r="O27" s="7"/>
      <c r="P27" s="7"/>
      <c r="Q27" s="7"/>
      <c r="R27" s="7"/>
    </row>
    <row r="28" spans="1:18" ht="21.75" customHeight="1">
      <c r="A28" s="27"/>
      <c r="B28" s="2" t="s">
        <v>3</v>
      </c>
      <c r="C28" s="27"/>
      <c r="D28" s="31"/>
      <c r="E28" s="32"/>
      <c r="F28" s="53"/>
      <c r="G28" s="54"/>
      <c r="H28" s="24"/>
      <c r="I28" s="58"/>
      <c r="J28" s="24"/>
      <c r="K28" s="24"/>
      <c r="L28" s="24"/>
      <c r="M28" s="24"/>
      <c r="N28" s="7"/>
      <c r="O28" s="7"/>
      <c r="P28" s="7"/>
      <c r="Q28" s="7"/>
      <c r="R28" s="7"/>
    </row>
    <row r="29" spans="1:18" ht="30" customHeight="1">
      <c r="A29" s="28"/>
      <c r="B29" s="1" t="s">
        <v>33</v>
      </c>
      <c r="C29" s="28"/>
      <c r="D29" s="33"/>
      <c r="E29" s="34"/>
      <c r="F29" s="55"/>
      <c r="G29" s="56"/>
      <c r="H29" s="25"/>
      <c r="I29" s="59"/>
      <c r="J29" s="25"/>
      <c r="K29" s="25"/>
      <c r="L29" s="25"/>
      <c r="M29" s="25"/>
      <c r="N29" s="7"/>
      <c r="O29" s="7"/>
      <c r="P29" s="7"/>
      <c r="Q29" s="7"/>
      <c r="R29" s="7"/>
    </row>
    <row r="30" spans="1:18" ht="19.5" customHeight="1">
      <c r="A30" s="26" t="s">
        <v>8</v>
      </c>
      <c r="B30" s="1" t="s">
        <v>9</v>
      </c>
      <c r="C30" s="26">
        <f>M30+K30+I30+F30</f>
        <v>48</v>
      </c>
      <c r="D30" s="29">
        <v>12</v>
      </c>
      <c r="E30" s="30"/>
      <c r="F30" s="51">
        <v>36</v>
      </c>
      <c r="G30" s="52"/>
      <c r="H30" s="23">
        <v>1</v>
      </c>
      <c r="I30" s="57">
        <v>0</v>
      </c>
      <c r="J30" s="23">
        <v>0</v>
      </c>
      <c r="K30" s="23">
        <v>0</v>
      </c>
      <c r="L30" s="23">
        <v>9</v>
      </c>
      <c r="M30" s="23">
        <v>12</v>
      </c>
      <c r="N30" s="7"/>
      <c r="O30" s="7"/>
      <c r="P30" s="7"/>
      <c r="Q30" s="7"/>
      <c r="R30" s="7"/>
    </row>
    <row r="31" spans="1:18" ht="15.75">
      <c r="A31" s="27"/>
      <c r="B31" s="2" t="s">
        <v>3</v>
      </c>
      <c r="C31" s="27"/>
      <c r="D31" s="31"/>
      <c r="E31" s="32"/>
      <c r="F31" s="53"/>
      <c r="G31" s="54"/>
      <c r="H31" s="24"/>
      <c r="I31" s="58"/>
      <c r="J31" s="24"/>
      <c r="K31" s="24"/>
      <c r="L31" s="24"/>
      <c r="M31" s="24"/>
      <c r="N31" s="7"/>
      <c r="O31" s="7"/>
      <c r="P31" s="7"/>
      <c r="Q31" s="7"/>
      <c r="R31" s="7"/>
    </row>
    <row r="32" spans="1:18" ht="23.25" customHeight="1">
      <c r="A32" s="28"/>
      <c r="B32" s="1" t="s">
        <v>14</v>
      </c>
      <c r="C32" s="28"/>
      <c r="D32" s="33"/>
      <c r="E32" s="34"/>
      <c r="F32" s="55"/>
      <c r="G32" s="56"/>
      <c r="H32" s="25"/>
      <c r="I32" s="59"/>
      <c r="J32" s="25"/>
      <c r="K32" s="25"/>
      <c r="L32" s="25"/>
      <c r="M32" s="25"/>
      <c r="N32" s="7"/>
      <c r="O32" s="7"/>
      <c r="P32" s="7"/>
      <c r="Q32" s="7"/>
      <c r="R32" s="7"/>
    </row>
    <row r="33" spans="1:18" ht="15.75">
      <c r="A33" s="26" t="s">
        <v>15</v>
      </c>
      <c r="B33" s="1" t="s">
        <v>16</v>
      </c>
      <c r="C33" s="26">
        <f>M33+K33+I33+F33</f>
        <v>37</v>
      </c>
      <c r="D33" s="29">
        <v>9</v>
      </c>
      <c r="E33" s="30"/>
      <c r="F33" s="51">
        <v>25</v>
      </c>
      <c r="G33" s="52"/>
      <c r="H33" s="23">
        <v>1</v>
      </c>
      <c r="I33" s="57">
        <v>3</v>
      </c>
      <c r="J33" s="23">
        <v>0</v>
      </c>
      <c r="K33" s="23">
        <v>0</v>
      </c>
      <c r="L33" s="23">
        <v>3</v>
      </c>
      <c r="M33" s="23">
        <v>9</v>
      </c>
      <c r="N33" s="7"/>
      <c r="O33" s="7"/>
      <c r="P33" s="7"/>
      <c r="Q33" s="7"/>
      <c r="R33" s="7"/>
    </row>
    <row r="34" spans="1:18" ht="15.75">
      <c r="A34" s="27"/>
      <c r="B34" s="2" t="s">
        <v>3</v>
      </c>
      <c r="C34" s="27"/>
      <c r="D34" s="31"/>
      <c r="E34" s="32"/>
      <c r="F34" s="53"/>
      <c r="G34" s="54"/>
      <c r="H34" s="24"/>
      <c r="I34" s="58"/>
      <c r="J34" s="24"/>
      <c r="K34" s="24"/>
      <c r="L34" s="24"/>
      <c r="M34" s="24"/>
      <c r="N34" s="7"/>
      <c r="O34" s="7"/>
      <c r="P34" s="7"/>
      <c r="Q34" s="7"/>
      <c r="R34" s="7"/>
    </row>
    <row r="35" spans="1:18" ht="34.5" customHeight="1">
      <c r="A35" s="28"/>
      <c r="B35" s="1" t="s">
        <v>17</v>
      </c>
      <c r="C35" s="28"/>
      <c r="D35" s="33"/>
      <c r="E35" s="34"/>
      <c r="F35" s="55"/>
      <c r="G35" s="56"/>
      <c r="H35" s="25"/>
      <c r="I35" s="59"/>
      <c r="J35" s="25"/>
      <c r="K35" s="25"/>
      <c r="L35" s="25"/>
      <c r="M35" s="25"/>
      <c r="N35" s="7"/>
      <c r="O35" s="7"/>
      <c r="P35" s="7"/>
      <c r="Q35" s="7"/>
      <c r="R35" s="7"/>
    </row>
    <row r="36" spans="1:18" ht="15.75">
      <c r="A36" s="26" t="s">
        <v>15</v>
      </c>
      <c r="B36" s="1" t="s">
        <v>16</v>
      </c>
      <c r="C36" s="26">
        <f>M36+K36+I36+F36</f>
        <v>32</v>
      </c>
      <c r="D36" s="29">
        <v>14</v>
      </c>
      <c r="E36" s="30"/>
      <c r="F36" s="51">
        <v>20</v>
      </c>
      <c r="G36" s="52"/>
      <c r="H36" s="23">
        <v>1</v>
      </c>
      <c r="I36" s="57">
        <v>3</v>
      </c>
      <c r="J36" s="23">
        <v>0</v>
      </c>
      <c r="K36" s="23">
        <v>0</v>
      </c>
      <c r="L36" s="23">
        <v>9</v>
      </c>
      <c r="M36" s="23">
        <v>9</v>
      </c>
      <c r="N36" s="7"/>
      <c r="O36" s="7"/>
      <c r="P36" s="7"/>
      <c r="Q36" s="7"/>
      <c r="R36" s="7"/>
    </row>
    <row r="37" spans="1:18" ht="15.75">
      <c r="A37" s="27"/>
      <c r="B37" s="2" t="s">
        <v>3</v>
      </c>
      <c r="C37" s="27"/>
      <c r="D37" s="31"/>
      <c r="E37" s="32"/>
      <c r="F37" s="53"/>
      <c r="G37" s="54"/>
      <c r="H37" s="24"/>
      <c r="I37" s="58"/>
      <c r="J37" s="24"/>
      <c r="K37" s="24"/>
      <c r="L37" s="24"/>
      <c r="M37" s="24"/>
      <c r="N37" s="7"/>
      <c r="O37" s="7"/>
      <c r="P37" s="7"/>
      <c r="Q37" s="7"/>
      <c r="R37" s="7"/>
    </row>
    <row r="38" spans="1:18" ht="52.5" customHeight="1">
      <c r="A38" s="28"/>
      <c r="B38" s="1" t="s">
        <v>18</v>
      </c>
      <c r="C38" s="28"/>
      <c r="D38" s="33"/>
      <c r="E38" s="34"/>
      <c r="F38" s="55"/>
      <c r="G38" s="56"/>
      <c r="H38" s="25"/>
      <c r="I38" s="59"/>
      <c r="J38" s="25"/>
      <c r="K38" s="25"/>
      <c r="L38" s="25"/>
      <c r="M38" s="25"/>
      <c r="N38" s="7"/>
      <c r="O38" s="7"/>
      <c r="P38" s="7"/>
      <c r="Q38" s="7"/>
      <c r="R38" s="7"/>
    </row>
    <row r="39" spans="1:18" ht="52.5" customHeight="1">
      <c r="A39" s="3"/>
      <c r="B39" s="1" t="s">
        <v>24</v>
      </c>
      <c r="C39" s="11">
        <f>C9+C12+C15+C18+C21+C24+C27+C30+C33+C36</f>
        <v>242</v>
      </c>
      <c r="D39" s="47">
        <f>D36+D33+D30+D27+D24+D21+D18+D15+D12+D9</f>
        <v>90</v>
      </c>
      <c r="E39" s="48"/>
      <c r="F39" s="49">
        <v>0</v>
      </c>
      <c r="G39" s="50"/>
      <c r="H39" s="13">
        <f>H36+H33+H30+H27+H24+H21+H18+H15+H12+H9</f>
        <v>10</v>
      </c>
      <c r="I39" s="17">
        <f>I36+I33+I30+I27+I24+I21+I18+I15+I12+I9</f>
        <v>11</v>
      </c>
      <c r="J39" s="13">
        <v>0</v>
      </c>
      <c r="K39" s="13">
        <v>0</v>
      </c>
      <c r="L39" s="13">
        <f>L36+L33+L30+L27+L24+L21+L18+L15+L12+L9</f>
        <v>43</v>
      </c>
      <c r="M39" s="13">
        <f>M36+M33+M30+M27+M24+M21+M18+M15+M12+M9</f>
        <v>55</v>
      </c>
      <c r="N39" s="7"/>
      <c r="O39" s="7"/>
      <c r="P39" s="7"/>
      <c r="Q39" s="7"/>
      <c r="R39" s="7"/>
    </row>
    <row r="40" spans="1:18" ht="21" customHeight="1">
      <c r="A40" s="41" t="s">
        <v>40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3"/>
      <c r="N40" s="7"/>
      <c r="O40" s="7"/>
      <c r="P40" s="7"/>
      <c r="Q40" s="7"/>
      <c r="R40" s="7"/>
    </row>
    <row r="41" spans="1:18" ht="32.25" customHeight="1">
      <c r="A41" s="68" t="s">
        <v>36</v>
      </c>
      <c r="B41" s="1" t="s">
        <v>37</v>
      </c>
      <c r="C41" s="69">
        <f>M41</f>
        <v>7</v>
      </c>
      <c r="D41" s="67">
        <v>0</v>
      </c>
      <c r="E41" s="67"/>
      <c r="F41" s="67">
        <v>0</v>
      </c>
      <c r="G41" s="67"/>
      <c r="H41" s="67">
        <v>0</v>
      </c>
      <c r="I41" s="67">
        <v>0</v>
      </c>
      <c r="J41" s="67">
        <v>0</v>
      </c>
      <c r="K41" s="67">
        <v>0</v>
      </c>
      <c r="L41" s="67">
        <v>10</v>
      </c>
      <c r="M41" s="67">
        <v>7</v>
      </c>
      <c r="N41" s="7"/>
      <c r="O41" s="7"/>
      <c r="P41" s="7"/>
      <c r="Q41" s="7"/>
      <c r="R41" s="7"/>
    </row>
    <row r="42" spans="1:18" ht="24.75" customHeight="1">
      <c r="A42" s="68"/>
      <c r="B42" s="2" t="s">
        <v>3</v>
      </c>
      <c r="C42" s="69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7"/>
      <c r="O42" s="7"/>
      <c r="P42" s="7"/>
      <c r="Q42" s="7"/>
      <c r="R42" s="7"/>
    </row>
    <row r="43" spans="1:18" ht="24" customHeight="1">
      <c r="A43" s="68"/>
      <c r="B43" s="1" t="s">
        <v>38</v>
      </c>
      <c r="C43" s="69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7"/>
      <c r="O43" s="7"/>
      <c r="P43" s="7"/>
      <c r="Q43" s="7"/>
      <c r="R43" s="7"/>
    </row>
    <row r="44" spans="1:18" ht="24" customHeight="1">
      <c r="A44" s="41" t="s">
        <v>41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3"/>
      <c r="N44" s="7"/>
      <c r="O44" s="7"/>
      <c r="P44" s="7"/>
      <c r="Q44" s="7"/>
      <c r="R44" s="7"/>
    </row>
    <row r="45" spans="1:18" ht="24" customHeight="1">
      <c r="A45" s="68" t="s">
        <v>42</v>
      </c>
      <c r="B45" s="15" t="s">
        <v>9</v>
      </c>
      <c r="C45" s="67">
        <f>M45</f>
        <v>0</v>
      </c>
      <c r="D45" s="67">
        <v>0</v>
      </c>
      <c r="E45" s="67"/>
      <c r="F45" s="67">
        <v>0</v>
      </c>
      <c r="G45" s="67"/>
      <c r="H45" s="67">
        <v>0</v>
      </c>
      <c r="I45" s="67">
        <v>0</v>
      </c>
      <c r="J45" s="67">
        <v>0</v>
      </c>
      <c r="K45" s="67">
        <v>0</v>
      </c>
      <c r="L45" s="67">
        <v>10</v>
      </c>
      <c r="M45" s="67">
        <v>0</v>
      </c>
      <c r="N45" s="7"/>
      <c r="O45" s="7"/>
      <c r="P45" s="7"/>
      <c r="Q45" s="7"/>
      <c r="R45" s="7"/>
    </row>
    <row r="46" spans="1:18" ht="24" customHeight="1">
      <c r="A46" s="68"/>
      <c r="B46" s="16" t="s">
        <v>3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7"/>
      <c r="O46" s="7"/>
      <c r="P46" s="7"/>
      <c r="Q46" s="7"/>
      <c r="R46" s="7"/>
    </row>
    <row r="47" spans="1:18" ht="24" customHeight="1">
      <c r="A47" s="68"/>
      <c r="B47" s="15" t="s">
        <v>43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7"/>
      <c r="O47" s="7"/>
      <c r="P47" s="7"/>
      <c r="Q47" s="7"/>
      <c r="R47" s="7"/>
    </row>
    <row r="48" spans="1:18" ht="24" customHeight="1">
      <c r="A48" s="68" t="s">
        <v>42</v>
      </c>
      <c r="B48" s="15" t="s">
        <v>9</v>
      </c>
      <c r="C48" s="67">
        <f>M48</f>
        <v>0</v>
      </c>
      <c r="D48" s="67">
        <v>0</v>
      </c>
      <c r="E48" s="67"/>
      <c r="F48" s="67">
        <v>0</v>
      </c>
      <c r="G48" s="67"/>
      <c r="H48" s="67">
        <v>0</v>
      </c>
      <c r="I48" s="67">
        <v>0</v>
      </c>
      <c r="J48" s="67">
        <v>0</v>
      </c>
      <c r="K48" s="67">
        <v>0</v>
      </c>
      <c r="L48" s="67">
        <v>10</v>
      </c>
      <c r="M48" s="67">
        <v>0</v>
      </c>
      <c r="N48" s="7"/>
      <c r="O48" s="7"/>
      <c r="P48" s="7"/>
      <c r="Q48" s="7"/>
      <c r="R48" s="7"/>
    </row>
    <row r="49" spans="1:18" ht="24" customHeight="1">
      <c r="A49" s="68"/>
      <c r="B49" s="16" t="s">
        <v>3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"/>
      <c r="O49" s="7"/>
      <c r="P49" s="7"/>
      <c r="Q49" s="7"/>
      <c r="R49" s="7"/>
    </row>
    <row r="50" spans="1:18" ht="38.25" customHeight="1">
      <c r="A50" s="68"/>
      <c r="B50" s="15" t="s">
        <v>44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7"/>
      <c r="O50" s="7"/>
      <c r="P50" s="7"/>
      <c r="Q50" s="7"/>
      <c r="R50" s="7"/>
    </row>
    <row r="51" spans="1:18" ht="24" customHeight="1">
      <c r="A51" s="68" t="s">
        <v>45</v>
      </c>
      <c r="B51" s="15" t="s">
        <v>46</v>
      </c>
      <c r="C51" s="69">
        <f>M51</f>
        <v>5</v>
      </c>
      <c r="D51" s="67">
        <v>0</v>
      </c>
      <c r="E51" s="67"/>
      <c r="F51" s="67">
        <v>0</v>
      </c>
      <c r="G51" s="67"/>
      <c r="H51" s="67">
        <v>0</v>
      </c>
      <c r="I51" s="67">
        <v>0</v>
      </c>
      <c r="J51" s="67">
        <v>0</v>
      </c>
      <c r="K51" s="67">
        <v>0</v>
      </c>
      <c r="L51" s="67">
        <v>10</v>
      </c>
      <c r="M51" s="67">
        <v>5</v>
      </c>
      <c r="N51" s="7"/>
      <c r="O51" s="7"/>
      <c r="P51" s="7"/>
      <c r="Q51" s="7"/>
      <c r="R51" s="7"/>
    </row>
    <row r="52" spans="1:18" ht="24" customHeight="1">
      <c r="A52" s="68"/>
      <c r="B52" s="16" t="s">
        <v>3</v>
      </c>
      <c r="C52" s="69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7"/>
      <c r="O52" s="7"/>
      <c r="P52" s="7"/>
      <c r="Q52" s="7"/>
      <c r="R52" s="7"/>
    </row>
    <row r="53" spans="1:18" ht="39.75" customHeight="1">
      <c r="A53" s="68"/>
      <c r="B53" s="15" t="s">
        <v>47</v>
      </c>
      <c r="C53" s="69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7"/>
      <c r="O53" s="7"/>
      <c r="P53" s="7"/>
      <c r="Q53" s="7"/>
      <c r="R53" s="7"/>
    </row>
    <row r="54" spans="1:18" ht="15.75" customHeight="1">
      <c r="A54" s="41" t="s">
        <v>31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3"/>
    </row>
    <row r="55" spans="1:18" ht="31.5">
      <c r="A55" s="44">
        <v>38065</v>
      </c>
      <c r="B55" s="5" t="s">
        <v>22</v>
      </c>
      <c r="C55" s="26">
        <f>M55</f>
        <v>0</v>
      </c>
      <c r="D55" s="29">
        <v>0</v>
      </c>
      <c r="E55" s="30"/>
      <c r="F55" s="35">
        <v>0</v>
      </c>
      <c r="G55" s="36"/>
      <c r="H55" s="20">
        <v>0</v>
      </c>
      <c r="I55" s="20">
        <v>0</v>
      </c>
      <c r="J55" s="20">
        <v>0</v>
      </c>
      <c r="K55" s="20">
        <v>0</v>
      </c>
      <c r="L55" s="20">
        <v>10</v>
      </c>
      <c r="M55" s="23">
        <v>0</v>
      </c>
    </row>
    <row r="56" spans="1:18" ht="15.75">
      <c r="A56" s="45"/>
      <c r="B56" s="2" t="s">
        <v>3</v>
      </c>
      <c r="C56" s="27"/>
      <c r="D56" s="31"/>
      <c r="E56" s="32"/>
      <c r="F56" s="37"/>
      <c r="G56" s="38"/>
      <c r="H56" s="21"/>
      <c r="I56" s="21"/>
      <c r="J56" s="21"/>
      <c r="K56" s="21"/>
      <c r="L56" s="21"/>
      <c r="M56" s="24"/>
    </row>
    <row r="57" spans="1:18" ht="31.5">
      <c r="A57" s="46"/>
      <c r="B57" s="1" t="s">
        <v>4</v>
      </c>
      <c r="C57" s="28"/>
      <c r="D57" s="33"/>
      <c r="E57" s="34"/>
      <c r="F57" s="39"/>
      <c r="G57" s="40"/>
      <c r="H57" s="22"/>
      <c r="I57" s="22"/>
      <c r="J57" s="22"/>
      <c r="K57" s="22"/>
      <c r="L57" s="22"/>
      <c r="M57" s="25"/>
    </row>
    <row r="58" spans="1:18" ht="15.75">
      <c r="A58" s="26" t="s">
        <v>5</v>
      </c>
      <c r="B58" s="1" t="s">
        <v>6</v>
      </c>
      <c r="C58" s="26">
        <f>M58</f>
        <v>12</v>
      </c>
      <c r="D58" s="29">
        <v>0</v>
      </c>
      <c r="E58" s="30"/>
      <c r="F58" s="35">
        <v>0</v>
      </c>
      <c r="G58" s="36"/>
      <c r="H58" s="20">
        <v>0</v>
      </c>
      <c r="I58" s="20">
        <v>0</v>
      </c>
      <c r="J58" s="20">
        <v>0</v>
      </c>
      <c r="K58" s="20">
        <v>0</v>
      </c>
      <c r="L58" s="20">
        <v>10</v>
      </c>
      <c r="M58" s="23">
        <v>12</v>
      </c>
    </row>
    <row r="59" spans="1:18" ht="15.75">
      <c r="A59" s="27"/>
      <c r="B59" s="2" t="s">
        <v>3</v>
      </c>
      <c r="C59" s="27"/>
      <c r="D59" s="31"/>
      <c r="E59" s="32"/>
      <c r="F59" s="37"/>
      <c r="G59" s="38"/>
      <c r="H59" s="21"/>
      <c r="I59" s="21"/>
      <c r="J59" s="21"/>
      <c r="K59" s="21"/>
      <c r="L59" s="21"/>
      <c r="M59" s="24"/>
    </row>
    <row r="60" spans="1:18" ht="15.75">
      <c r="A60" s="28"/>
      <c r="B60" s="1" t="s">
        <v>7</v>
      </c>
      <c r="C60" s="28"/>
      <c r="D60" s="33"/>
      <c r="E60" s="34"/>
      <c r="F60" s="39"/>
      <c r="G60" s="40"/>
      <c r="H60" s="22"/>
      <c r="I60" s="22"/>
      <c r="J60" s="22"/>
      <c r="K60" s="22"/>
      <c r="L60" s="22"/>
      <c r="M60" s="25"/>
    </row>
    <row r="61" spans="1:18" ht="15.75">
      <c r="A61" s="26" t="s">
        <v>8</v>
      </c>
      <c r="B61" s="1" t="s">
        <v>9</v>
      </c>
      <c r="C61" s="26">
        <f>M61</f>
        <v>9</v>
      </c>
      <c r="D61" s="29">
        <v>0</v>
      </c>
      <c r="E61" s="30"/>
      <c r="F61" s="35">
        <v>0</v>
      </c>
      <c r="G61" s="36"/>
      <c r="H61" s="20">
        <v>0</v>
      </c>
      <c r="I61" s="20">
        <v>0</v>
      </c>
      <c r="J61" s="20">
        <v>0</v>
      </c>
      <c r="K61" s="20">
        <v>0</v>
      </c>
      <c r="L61" s="20">
        <v>15</v>
      </c>
      <c r="M61" s="23">
        <v>9</v>
      </c>
    </row>
    <row r="62" spans="1:18" ht="15.75">
      <c r="A62" s="27"/>
      <c r="B62" s="2" t="s">
        <v>3</v>
      </c>
      <c r="C62" s="27"/>
      <c r="D62" s="31"/>
      <c r="E62" s="32"/>
      <c r="F62" s="37"/>
      <c r="G62" s="38"/>
      <c r="H62" s="21"/>
      <c r="I62" s="21"/>
      <c r="J62" s="21"/>
      <c r="K62" s="21"/>
      <c r="L62" s="21"/>
      <c r="M62" s="24"/>
    </row>
    <row r="63" spans="1:18" ht="15.75">
      <c r="A63" s="28"/>
      <c r="B63" s="1" t="s">
        <v>10</v>
      </c>
      <c r="C63" s="28"/>
      <c r="D63" s="33"/>
      <c r="E63" s="34"/>
      <c r="F63" s="39"/>
      <c r="G63" s="40"/>
      <c r="H63" s="22"/>
      <c r="I63" s="22"/>
      <c r="J63" s="22"/>
      <c r="K63" s="22"/>
      <c r="L63" s="22"/>
      <c r="M63" s="25"/>
    </row>
    <row r="64" spans="1:18" ht="15.75">
      <c r="A64" s="26" t="s">
        <v>8</v>
      </c>
      <c r="B64" s="1" t="s">
        <v>9</v>
      </c>
      <c r="C64" s="26">
        <f>M64</f>
        <v>4</v>
      </c>
      <c r="D64" s="29">
        <v>0</v>
      </c>
      <c r="E64" s="30"/>
      <c r="F64" s="35">
        <v>0</v>
      </c>
      <c r="G64" s="36"/>
      <c r="H64" s="20">
        <v>0</v>
      </c>
      <c r="I64" s="20">
        <v>0</v>
      </c>
      <c r="J64" s="20">
        <v>0</v>
      </c>
      <c r="K64" s="20">
        <v>0</v>
      </c>
      <c r="L64" s="20">
        <v>15</v>
      </c>
      <c r="M64" s="23">
        <v>4</v>
      </c>
    </row>
    <row r="65" spans="1:13" ht="15.75">
      <c r="A65" s="27"/>
      <c r="B65" s="2" t="s">
        <v>3</v>
      </c>
      <c r="C65" s="27"/>
      <c r="D65" s="31"/>
      <c r="E65" s="32"/>
      <c r="F65" s="37"/>
      <c r="G65" s="38"/>
      <c r="H65" s="21"/>
      <c r="I65" s="21"/>
      <c r="J65" s="21"/>
      <c r="K65" s="21"/>
      <c r="L65" s="21"/>
      <c r="M65" s="24"/>
    </row>
    <row r="66" spans="1:13" ht="15.75">
      <c r="A66" s="28"/>
      <c r="B66" s="1" t="s">
        <v>23</v>
      </c>
      <c r="C66" s="28"/>
      <c r="D66" s="33"/>
      <c r="E66" s="34"/>
      <c r="F66" s="39"/>
      <c r="G66" s="40"/>
      <c r="H66" s="22"/>
      <c r="I66" s="22"/>
      <c r="J66" s="22"/>
      <c r="K66" s="22"/>
      <c r="L66" s="22"/>
      <c r="M66" s="25"/>
    </row>
    <row r="67" spans="1:13" ht="15.75">
      <c r="A67" s="26" t="s">
        <v>8</v>
      </c>
      <c r="B67" s="1" t="s">
        <v>9</v>
      </c>
      <c r="C67" s="26">
        <f>M67</f>
        <v>1</v>
      </c>
      <c r="D67" s="29">
        <v>0</v>
      </c>
      <c r="E67" s="30"/>
      <c r="F67" s="35">
        <v>0</v>
      </c>
      <c r="G67" s="36"/>
      <c r="H67" s="20">
        <v>0</v>
      </c>
      <c r="I67" s="20">
        <v>0</v>
      </c>
      <c r="J67" s="20">
        <v>0</v>
      </c>
      <c r="K67" s="20">
        <v>0</v>
      </c>
      <c r="L67" s="20">
        <v>10</v>
      </c>
      <c r="M67" s="23">
        <v>1</v>
      </c>
    </row>
    <row r="68" spans="1:13" ht="15.75">
      <c r="A68" s="27"/>
      <c r="B68" s="2" t="s">
        <v>3</v>
      </c>
      <c r="C68" s="27"/>
      <c r="D68" s="31"/>
      <c r="E68" s="32"/>
      <c r="F68" s="37"/>
      <c r="G68" s="38"/>
      <c r="H68" s="21"/>
      <c r="I68" s="21"/>
      <c r="J68" s="21"/>
      <c r="K68" s="21"/>
      <c r="L68" s="21"/>
      <c r="M68" s="24"/>
    </row>
    <row r="69" spans="1:13" ht="15.75">
      <c r="A69" s="28"/>
      <c r="B69" s="1" t="s">
        <v>11</v>
      </c>
      <c r="C69" s="28"/>
      <c r="D69" s="33"/>
      <c r="E69" s="34"/>
      <c r="F69" s="39"/>
      <c r="G69" s="40"/>
      <c r="H69" s="22"/>
      <c r="I69" s="22"/>
      <c r="J69" s="22"/>
      <c r="K69" s="22"/>
      <c r="L69" s="22"/>
      <c r="M69" s="25"/>
    </row>
    <row r="70" spans="1:13" ht="15.75">
      <c r="A70" s="26" t="s">
        <v>8</v>
      </c>
      <c r="B70" s="1" t="s">
        <v>9</v>
      </c>
      <c r="C70" s="26">
        <f>M70</f>
        <v>2</v>
      </c>
      <c r="D70" s="29">
        <v>0</v>
      </c>
      <c r="E70" s="30"/>
      <c r="F70" s="35">
        <v>0</v>
      </c>
      <c r="G70" s="36"/>
      <c r="H70" s="20">
        <v>0</v>
      </c>
      <c r="I70" s="20">
        <v>0</v>
      </c>
      <c r="J70" s="20">
        <v>0</v>
      </c>
      <c r="K70" s="20">
        <v>0</v>
      </c>
      <c r="L70" s="20">
        <v>10</v>
      </c>
      <c r="M70" s="23">
        <v>2</v>
      </c>
    </row>
    <row r="71" spans="1:13" ht="15.75">
      <c r="A71" s="27"/>
      <c r="B71" s="2" t="s">
        <v>3</v>
      </c>
      <c r="C71" s="27"/>
      <c r="D71" s="31"/>
      <c r="E71" s="32"/>
      <c r="F71" s="37"/>
      <c r="G71" s="38"/>
      <c r="H71" s="21"/>
      <c r="I71" s="21"/>
      <c r="J71" s="21"/>
      <c r="K71" s="21"/>
      <c r="L71" s="21"/>
      <c r="M71" s="24"/>
    </row>
    <row r="72" spans="1:13" ht="15.75">
      <c r="A72" s="28"/>
      <c r="B72" s="1" t="s">
        <v>13</v>
      </c>
      <c r="C72" s="28"/>
      <c r="D72" s="33"/>
      <c r="E72" s="34"/>
      <c r="F72" s="39"/>
      <c r="G72" s="40"/>
      <c r="H72" s="22"/>
      <c r="I72" s="22"/>
      <c r="J72" s="22"/>
      <c r="K72" s="22"/>
      <c r="L72" s="22"/>
      <c r="M72" s="25"/>
    </row>
    <row r="73" spans="1:13" ht="15.75">
      <c r="A73" s="26" t="s">
        <v>15</v>
      </c>
      <c r="B73" s="1" t="s">
        <v>16</v>
      </c>
      <c r="C73" s="26">
        <f>M73</f>
        <v>3</v>
      </c>
      <c r="D73" s="29">
        <v>0</v>
      </c>
      <c r="E73" s="30"/>
      <c r="F73" s="35">
        <v>0</v>
      </c>
      <c r="G73" s="36"/>
      <c r="H73" s="20">
        <v>0</v>
      </c>
      <c r="I73" s="20">
        <v>0</v>
      </c>
      <c r="J73" s="20">
        <v>0</v>
      </c>
      <c r="K73" s="20">
        <v>0</v>
      </c>
      <c r="L73" s="20">
        <v>10</v>
      </c>
      <c r="M73" s="23">
        <v>3</v>
      </c>
    </row>
    <row r="74" spans="1:13" ht="15.75">
      <c r="A74" s="27"/>
      <c r="B74" s="2" t="s">
        <v>3</v>
      </c>
      <c r="C74" s="27"/>
      <c r="D74" s="31"/>
      <c r="E74" s="32"/>
      <c r="F74" s="37"/>
      <c r="G74" s="38"/>
      <c r="H74" s="21"/>
      <c r="I74" s="21"/>
      <c r="J74" s="21"/>
      <c r="K74" s="21"/>
      <c r="L74" s="21"/>
      <c r="M74" s="24"/>
    </row>
    <row r="75" spans="1:13" ht="31.5">
      <c r="A75" s="28"/>
      <c r="B75" s="1" t="s">
        <v>17</v>
      </c>
      <c r="C75" s="28"/>
      <c r="D75" s="33"/>
      <c r="E75" s="34"/>
      <c r="F75" s="39"/>
      <c r="G75" s="40"/>
      <c r="H75" s="22"/>
      <c r="I75" s="22"/>
      <c r="J75" s="22"/>
      <c r="K75" s="22"/>
      <c r="L75" s="22"/>
      <c r="M75" s="25"/>
    </row>
    <row r="76" spans="1:13" ht="15.75">
      <c r="A76" s="26" t="s">
        <v>15</v>
      </c>
      <c r="B76" s="1" t="s">
        <v>16</v>
      </c>
      <c r="C76" s="26">
        <f>M76</f>
        <v>7</v>
      </c>
      <c r="D76" s="29">
        <v>0</v>
      </c>
      <c r="E76" s="30"/>
      <c r="F76" s="35">
        <v>0</v>
      </c>
      <c r="G76" s="36"/>
      <c r="H76" s="20">
        <v>0</v>
      </c>
      <c r="I76" s="20">
        <v>0</v>
      </c>
      <c r="J76" s="20">
        <v>0</v>
      </c>
      <c r="K76" s="20">
        <v>0</v>
      </c>
      <c r="L76" s="20">
        <v>10</v>
      </c>
      <c r="M76" s="23">
        <v>7</v>
      </c>
    </row>
    <row r="77" spans="1:13" ht="15.75">
      <c r="A77" s="27"/>
      <c r="B77" s="2" t="s">
        <v>3</v>
      </c>
      <c r="C77" s="27"/>
      <c r="D77" s="31"/>
      <c r="E77" s="32"/>
      <c r="F77" s="37"/>
      <c r="G77" s="38"/>
      <c r="H77" s="21"/>
      <c r="I77" s="21"/>
      <c r="J77" s="21"/>
      <c r="K77" s="21"/>
      <c r="L77" s="21"/>
      <c r="M77" s="24"/>
    </row>
    <row r="78" spans="1:13" ht="47.25">
      <c r="A78" s="28"/>
      <c r="B78" s="1" t="s">
        <v>18</v>
      </c>
      <c r="C78" s="28"/>
      <c r="D78" s="33"/>
      <c r="E78" s="34"/>
      <c r="F78" s="39"/>
      <c r="G78" s="40"/>
      <c r="H78" s="22"/>
      <c r="I78" s="22"/>
      <c r="J78" s="22"/>
      <c r="K78" s="22"/>
      <c r="L78" s="22"/>
      <c r="M78" s="25"/>
    </row>
    <row r="79" spans="1:13" ht="15.75">
      <c r="A79" s="26" t="s">
        <v>19</v>
      </c>
      <c r="B79" s="1" t="s">
        <v>20</v>
      </c>
      <c r="C79" s="26">
        <f>M79</f>
        <v>1</v>
      </c>
      <c r="D79" s="29">
        <v>0</v>
      </c>
      <c r="E79" s="30"/>
      <c r="F79" s="35">
        <v>0</v>
      </c>
      <c r="G79" s="36"/>
      <c r="H79" s="20">
        <v>0</v>
      </c>
      <c r="I79" s="20">
        <v>0</v>
      </c>
      <c r="J79" s="20">
        <v>0</v>
      </c>
      <c r="K79" s="20">
        <v>0</v>
      </c>
      <c r="L79" s="20">
        <v>10</v>
      </c>
      <c r="M79" s="23">
        <v>1</v>
      </c>
    </row>
    <row r="80" spans="1:13" ht="15.75">
      <c r="A80" s="27"/>
      <c r="B80" s="2" t="s">
        <v>21</v>
      </c>
      <c r="C80" s="27"/>
      <c r="D80" s="31"/>
      <c r="E80" s="32"/>
      <c r="F80" s="37"/>
      <c r="G80" s="38"/>
      <c r="H80" s="21"/>
      <c r="I80" s="21"/>
      <c r="J80" s="21"/>
      <c r="K80" s="21"/>
      <c r="L80" s="21"/>
      <c r="M80" s="24"/>
    </row>
    <row r="81" spans="1:13" ht="15.75">
      <c r="A81" s="28"/>
      <c r="B81" s="1" t="s">
        <v>35</v>
      </c>
      <c r="C81" s="28"/>
      <c r="D81" s="33"/>
      <c r="E81" s="34"/>
      <c r="F81" s="39"/>
      <c r="G81" s="40"/>
      <c r="H81" s="22"/>
      <c r="I81" s="22"/>
      <c r="J81" s="22"/>
      <c r="K81" s="22"/>
      <c r="L81" s="22"/>
      <c r="M81" s="25"/>
    </row>
    <row r="82" spans="1:13" ht="22.5">
      <c r="A82" s="4"/>
      <c r="B82" s="4" t="s">
        <v>24</v>
      </c>
      <c r="C82" s="12">
        <f>C55+C58+C61+C64+C67+C70+C73+C76+C79</f>
        <v>39</v>
      </c>
      <c r="D82" s="18">
        <v>0</v>
      </c>
      <c r="E82" s="19"/>
      <c r="F82" s="18">
        <v>0</v>
      </c>
      <c r="G82" s="19"/>
      <c r="H82" s="10">
        <v>0</v>
      </c>
      <c r="I82" s="10">
        <v>0</v>
      </c>
      <c r="J82" s="10">
        <v>0</v>
      </c>
      <c r="K82" s="10">
        <v>0</v>
      </c>
      <c r="L82" s="10">
        <f>L79+L76+L73+L70+L67+L64+L61+L58+L55</f>
        <v>100</v>
      </c>
      <c r="M82" s="14">
        <f>M55+M58+M61+M64+M67+M70+M73+M76+M79</f>
        <v>39</v>
      </c>
    </row>
  </sheetData>
  <mergeCells count="256">
    <mergeCell ref="L48:L50"/>
    <mergeCell ref="M48:M50"/>
    <mergeCell ref="I51:I53"/>
    <mergeCell ref="J51:J53"/>
    <mergeCell ref="K51:K53"/>
    <mergeCell ref="L51:L53"/>
    <mergeCell ref="M51:M53"/>
    <mergeCell ref="A44:M44"/>
    <mergeCell ref="A45:A47"/>
    <mergeCell ref="A48:A50"/>
    <mergeCell ref="A51:A53"/>
    <mergeCell ref="C45:C47"/>
    <mergeCell ref="C48:C50"/>
    <mergeCell ref="C51:C53"/>
    <mergeCell ref="D45:E47"/>
    <mergeCell ref="D48:E50"/>
    <mergeCell ref="D51:E53"/>
    <mergeCell ref="F45:G47"/>
    <mergeCell ref="F48:G50"/>
    <mergeCell ref="F51:G53"/>
    <mergeCell ref="H45:H47"/>
    <mergeCell ref="H48:H50"/>
    <mergeCell ref="H51:H53"/>
    <mergeCell ref="I45:I47"/>
    <mergeCell ref="J45:J47"/>
    <mergeCell ref="K45:K47"/>
    <mergeCell ref="L45:L47"/>
    <mergeCell ref="M45:M47"/>
    <mergeCell ref="I48:I50"/>
    <mergeCell ref="J48:J50"/>
    <mergeCell ref="K48:K50"/>
    <mergeCell ref="J18:J20"/>
    <mergeCell ref="K18:K20"/>
    <mergeCell ref="L18:L20"/>
    <mergeCell ref="M18:M20"/>
    <mergeCell ref="A40:M40"/>
    <mergeCell ref="A41:A43"/>
    <mergeCell ref="C41:C43"/>
    <mergeCell ref="D41:E43"/>
    <mergeCell ref="F41:G43"/>
    <mergeCell ref="H41:H43"/>
    <mergeCell ref="I41:I43"/>
    <mergeCell ref="J41:J43"/>
    <mergeCell ref="K41:K43"/>
    <mergeCell ref="L41:L43"/>
    <mergeCell ref="M41:M43"/>
    <mergeCell ref="A36:A38"/>
    <mergeCell ref="C36:C38"/>
    <mergeCell ref="D36:E38"/>
    <mergeCell ref="F36:G38"/>
    <mergeCell ref="A33:A35"/>
    <mergeCell ref="C33:C35"/>
    <mergeCell ref="A21:A23"/>
    <mergeCell ref="C21:C23"/>
    <mergeCell ref="A24:A26"/>
    <mergeCell ref="C24:C26"/>
    <mergeCell ref="D24:E26"/>
    <mergeCell ref="F24:G26"/>
    <mergeCell ref="D30:E32"/>
    <mergeCell ref="F30:G32"/>
    <mergeCell ref="A27:A29"/>
    <mergeCell ref="C27:C29"/>
    <mergeCell ref="D27:E29"/>
    <mergeCell ref="F27:G29"/>
    <mergeCell ref="F3:G6"/>
    <mergeCell ref="L2:M2"/>
    <mergeCell ref="L3:L6"/>
    <mergeCell ref="M3:M6"/>
    <mergeCell ref="J2:K2"/>
    <mergeCell ref="J3:J6"/>
    <mergeCell ref="K3:K6"/>
    <mergeCell ref="J9:J11"/>
    <mergeCell ref="K9:K11"/>
    <mergeCell ref="H2:I2"/>
    <mergeCell ref="H3:H6"/>
    <mergeCell ref="I3:I6"/>
    <mergeCell ref="H9:H11"/>
    <mergeCell ref="I9:I11"/>
    <mergeCell ref="A1:M1"/>
    <mergeCell ref="C9:C11"/>
    <mergeCell ref="A30:A32"/>
    <mergeCell ref="C30:C32"/>
    <mergeCell ref="A12:A14"/>
    <mergeCell ref="C12:C14"/>
    <mergeCell ref="A15:A17"/>
    <mergeCell ref="C15:C17"/>
    <mergeCell ref="F12:G14"/>
    <mergeCell ref="D15:E17"/>
    <mergeCell ref="F15:G17"/>
    <mergeCell ref="D21:E23"/>
    <mergeCell ref="F21:G23"/>
    <mergeCell ref="D9:E11"/>
    <mergeCell ref="F9:G11"/>
    <mergeCell ref="D12:E14"/>
    <mergeCell ref="I12:I14"/>
    <mergeCell ref="D2:G2"/>
    <mergeCell ref="M30:M32"/>
    <mergeCell ref="A2:A6"/>
    <mergeCell ref="B2:B6"/>
    <mergeCell ref="C2:C6"/>
    <mergeCell ref="A9:A11"/>
    <mergeCell ref="D3:E6"/>
    <mergeCell ref="L36:L38"/>
    <mergeCell ref="H36:H38"/>
    <mergeCell ref="I36:I38"/>
    <mergeCell ref="H15:H17"/>
    <mergeCell ref="I15:I17"/>
    <mergeCell ref="H21:H23"/>
    <mergeCell ref="I21:I23"/>
    <mergeCell ref="H24:H26"/>
    <mergeCell ref="I24:I26"/>
    <mergeCell ref="J30:J32"/>
    <mergeCell ref="K30:K32"/>
    <mergeCell ref="L30:L32"/>
    <mergeCell ref="J15:J17"/>
    <mergeCell ref="H30:H32"/>
    <mergeCell ref="I30:I32"/>
    <mergeCell ref="H33:H35"/>
    <mergeCell ref="I33:I35"/>
    <mergeCell ref="J33:J35"/>
    <mergeCell ref="K33:K35"/>
    <mergeCell ref="L33:L35"/>
    <mergeCell ref="H27:H29"/>
    <mergeCell ref="I27:I29"/>
    <mergeCell ref="J27:J29"/>
    <mergeCell ref="K27:K29"/>
    <mergeCell ref="M33:M35"/>
    <mergeCell ref="K21:K23"/>
    <mergeCell ref="J24:J26"/>
    <mergeCell ref="K24:K26"/>
    <mergeCell ref="A8:M8"/>
    <mergeCell ref="D7:E7"/>
    <mergeCell ref="F7:G7"/>
    <mergeCell ref="L9:L11"/>
    <mergeCell ref="M9:M11"/>
    <mergeCell ref="L12:L14"/>
    <mergeCell ref="M12:M14"/>
    <mergeCell ref="J12:J14"/>
    <mergeCell ref="K12:K14"/>
    <mergeCell ref="D33:E35"/>
    <mergeCell ref="F33:G35"/>
    <mergeCell ref="H12:H14"/>
    <mergeCell ref="L27:L29"/>
    <mergeCell ref="M27:M29"/>
    <mergeCell ref="A18:A20"/>
    <mergeCell ref="C18:C20"/>
    <mergeCell ref="D18:E20"/>
    <mergeCell ref="F18:G20"/>
    <mergeCell ref="H18:H20"/>
    <mergeCell ref="I18:I20"/>
    <mergeCell ref="M36:M38"/>
    <mergeCell ref="L15:L17"/>
    <mergeCell ref="M15:M17"/>
    <mergeCell ref="L21:L23"/>
    <mergeCell ref="M21:M23"/>
    <mergeCell ref="L24:L26"/>
    <mergeCell ref="M24:M26"/>
    <mergeCell ref="A54:M54"/>
    <mergeCell ref="A55:A57"/>
    <mergeCell ref="C55:C57"/>
    <mergeCell ref="D55:E57"/>
    <mergeCell ref="F55:G57"/>
    <mergeCell ref="H55:H57"/>
    <mergeCell ref="I55:I57"/>
    <mergeCell ref="J55:J57"/>
    <mergeCell ref="K55:K57"/>
    <mergeCell ref="L55:L57"/>
    <mergeCell ref="M55:M57"/>
    <mergeCell ref="D39:E39"/>
    <mergeCell ref="F39:G39"/>
    <mergeCell ref="J36:J38"/>
    <mergeCell ref="K36:K38"/>
    <mergeCell ref="K15:K17"/>
    <mergeCell ref="J21:J23"/>
    <mergeCell ref="I58:I60"/>
    <mergeCell ref="J58:J60"/>
    <mergeCell ref="K58:K60"/>
    <mergeCell ref="L58:L60"/>
    <mergeCell ref="M58:M60"/>
    <mergeCell ref="A58:A60"/>
    <mergeCell ref="C58:C60"/>
    <mergeCell ref="D58:E60"/>
    <mergeCell ref="F58:G60"/>
    <mergeCell ref="H58:H60"/>
    <mergeCell ref="I61:I63"/>
    <mergeCell ref="J61:J63"/>
    <mergeCell ref="K61:K63"/>
    <mergeCell ref="L61:L63"/>
    <mergeCell ref="M61:M63"/>
    <mergeCell ref="A61:A63"/>
    <mergeCell ref="C61:C63"/>
    <mergeCell ref="D61:E63"/>
    <mergeCell ref="F61:G63"/>
    <mergeCell ref="H61:H63"/>
    <mergeCell ref="I64:I66"/>
    <mergeCell ref="J64:J66"/>
    <mergeCell ref="K64:K66"/>
    <mergeCell ref="L64:L66"/>
    <mergeCell ref="M64:M66"/>
    <mergeCell ref="A64:A66"/>
    <mergeCell ref="C64:C66"/>
    <mergeCell ref="D64:E66"/>
    <mergeCell ref="F64:G66"/>
    <mergeCell ref="H64:H66"/>
    <mergeCell ref="I67:I69"/>
    <mergeCell ref="J67:J69"/>
    <mergeCell ref="K67:K69"/>
    <mergeCell ref="L67:L69"/>
    <mergeCell ref="M67:M69"/>
    <mergeCell ref="A67:A69"/>
    <mergeCell ref="C67:C69"/>
    <mergeCell ref="D67:E69"/>
    <mergeCell ref="F67:G69"/>
    <mergeCell ref="H67:H69"/>
    <mergeCell ref="I70:I72"/>
    <mergeCell ref="J70:J72"/>
    <mergeCell ref="K70:K72"/>
    <mergeCell ref="L70:L72"/>
    <mergeCell ref="M70:M72"/>
    <mergeCell ref="A70:A72"/>
    <mergeCell ref="C70:C72"/>
    <mergeCell ref="D70:E72"/>
    <mergeCell ref="F70:G72"/>
    <mergeCell ref="H70:H72"/>
    <mergeCell ref="I73:I75"/>
    <mergeCell ref="J73:J75"/>
    <mergeCell ref="K73:K75"/>
    <mergeCell ref="L73:L75"/>
    <mergeCell ref="M73:M75"/>
    <mergeCell ref="A73:A75"/>
    <mergeCell ref="C73:C75"/>
    <mergeCell ref="D73:E75"/>
    <mergeCell ref="F73:G75"/>
    <mergeCell ref="H73:H75"/>
    <mergeCell ref="I76:I78"/>
    <mergeCell ref="J76:J78"/>
    <mergeCell ref="K76:K78"/>
    <mergeCell ref="L76:L78"/>
    <mergeCell ref="M76:M78"/>
    <mergeCell ref="A76:A78"/>
    <mergeCell ref="C76:C78"/>
    <mergeCell ref="D76:E78"/>
    <mergeCell ref="F76:G78"/>
    <mergeCell ref="H76:H78"/>
    <mergeCell ref="D82:E82"/>
    <mergeCell ref="F82:G82"/>
    <mergeCell ref="I79:I81"/>
    <mergeCell ref="J79:J81"/>
    <mergeCell ref="K79:K81"/>
    <mergeCell ref="L79:L81"/>
    <mergeCell ref="M79:M81"/>
    <mergeCell ref="A79:A81"/>
    <mergeCell ref="C79:C81"/>
    <mergeCell ref="D79:E81"/>
    <mergeCell ref="F79:G81"/>
    <mergeCell ref="H79:H81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2021-07-23T12:10:26Z</dcterms:modified>
</cp:coreProperties>
</file>